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Luca\OneDrive\Documents\"/>
    </mc:Choice>
  </mc:AlternateContent>
  <xr:revisionPtr revIDLastSave="0" documentId="8_{31E4C87C-7162-4569-8D64-FDB07D0A7297}" xr6:coauthVersionLast="47" xr6:coauthVersionMax="47" xr10:uidLastSave="{00000000-0000-0000-0000-000000000000}"/>
  <bookViews>
    <workbookView xWindow="-108" yWindow="-108" windowWidth="23256" windowHeight="12576" firstSheet="2" activeTab="3" xr2:uid="{909D29B8-588A-4955-9123-11A6868E561F}"/>
  </bookViews>
  <sheets>
    <sheet name="Sheet1" sheetId="1" state="hidden" r:id="rId1"/>
    <sheet name="DRAFT" sheetId="2" state="hidden" r:id="rId2"/>
    <sheet name="SATURDAY" sheetId="3" r:id="rId3"/>
    <sheet name="SUNDAY" sheetId="4" r:id="rId4"/>
  </sheets>
  <definedNames>
    <definedName name="_xlnm._FilterDatabase" localSheetId="1" hidden="1">SATURDAY!$A$1:$K$111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" i="3" l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3" i="3"/>
  <c r="J91" i="3"/>
  <c r="I91" i="3" s="1"/>
  <c r="J92" i="3"/>
  <c r="I92" i="3" s="1"/>
  <c r="J93" i="3"/>
  <c r="I93" i="3" s="1"/>
  <c r="J94" i="3"/>
  <c r="I94" i="3" s="1"/>
  <c r="J95" i="3"/>
  <c r="I95" i="3" s="1"/>
  <c r="J96" i="3"/>
  <c r="I96" i="3" s="1"/>
  <c r="J97" i="3"/>
  <c r="I97" i="3" s="1"/>
  <c r="J98" i="3"/>
  <c r="I98" i="3" s="1"/>
  <c r="J76" i="3"/>
  <c r="I76" i="3" s="1"/>
  <c r="J77" i="3"/>
  <c r="I77" i="3" s="1"/>
  <c r="J78" i="3"/>
  <c r="I78" i="3" s="1"/>
  <c r="J79" i="3"/>
  <c r="I79" i="3" s="1"/>
  <c r="J80" i="3"/>
  <c r="I80" i="3" s="1"/>
  <c r="J81" i="3"/>
  <c r="I81" i="3" s="1"/>
  <c r="J82" i="3"/>
  <c r="I82" i="3" s="1"/>
  <c r="J83" i="3"/>
  <c r="I83" i="3" s="1"/>
  <c r="J84" i="3"/>
  <c r="I84" i="3" s="1"/>
  <c r="J85" i="3"/>
  <c r="I85" i="3" s="1"/>
  <c r="J86" i="3"/>
  <c r="I86" i="3" s="1"/>
  <c r="J87" i="3"/>
  <c r="I87" i="3" s="1"/>
  <c r="J38" i="3"/>
  <c r="I38" i="3" s="1"/>
  <c r="J39" i="3"/>
  <c r="I39" i="3" s="1"/>
  <c r="J40" i="3"/>
  <c r="I40" i="3" s="1"/>
  <c r="J41" i="3"/>
  <c r="I41" i="3" s="1"/>
  <c r="J42" i="3"/>
  <c r="I42" i="3" s="1"/>
  <c r="J43" i="3"/>
  <c r="I43" i="3" s="1"/>
  <c r="J44" i="3"/>
  <c r="I44" i="3" s="1"/>
  <c r="J45" i="3"/>
  <c r="I45" i="3" s="1"/>
  <c r="J46" i="3"/>
  <c r="I46" i="3" s="1"/>
  <c r="J47" i="3"/>
  <c r="I47" i="3" s="1"/>
  <c r="J48" i="3"/>
  <c r="I48" i="3" s="1"/>
  <c r="J49" i="3"/>
  <c r="I49" i="3" s="1"/>
  <c r="J50" i="3"/>
  <c r="I50" i="3" s="1"/>
  <c r="J51" i="3"/>
  <c r="I51" i="3" s="1"/>
  <c r="J52" i="3"/>
  <c r="I52" i="3" s="1"/>
  <c r="J53" i="3"/>
  <c r="I53" i="3" s="1"/>
  <c r="J54" i="3"/>
  <c r="I54" i="3" s="1"/>
  <c r="J55" i="3"/>
  <c r="I55" i="3" s="1"/>
  <c r="J56" i="3"/>
  <c r="I56" i="3" s="1"/>
  <c r="J57" i="3"/>
  <c r="I57" i="3" s="1"/>
  <c r="J58" i="3"/>
  <c r="I58" i="3" s="1"/>
  <c r="J59" i="3"/>
  <c r="I59" i="3" s="1"/>
  <c r="J60" i="3"/>
  <c r="I60" i="3" s="1"/>
  <c r="J61" i="3"/>
  <c r="I61" i="3" s="1"/>
  <c r="J62" i="3"/>
  <c r="I62" i="3" s="1"/>
  <c r="J63" i="3"/>
  <c r="I63" i="3" s="1"/>
  <c r="J64" i="3"/>
  <c r="I64" i="3" s="1"/>
  <c r="J65" i="3"/>
  <c r="I65" i="3" s="1"/>
  <c r="J66" i="3"/>
  <c r="I66" i="3" s="1"/>
  <c r="J67" i="3"/>
  <c r="I67" i="3" s="1"/>
  <c r="J68" i="3"/>
  <c r="I68" i="3" s="1"/>
  <c r="J69" i="3"/>
  <c r="I69" i="3" s="1"/>
  <c r="J70" i="3"/>
  <c r="I70" i="3" s="1"/>
  <c r="J71" i="3"/>
  <c r="I71" i="3" s="1"/>
  <c r="J72" i="3"/>
  <c r="I72" i="3" s="1"/>
  <c r="J3" i="3"/>
  <c r="I3" i="3" s="1"/>
  <c r="J4" i="3"/>
  <c r="I4" i="3" s="1"/>
  <c r="J5" i="3"/>
  <c r="I5" i="3" s="1"/>
  <c r="J6" i="3"/>
  <c r="I6" i="3" s="1"/>
  <c r="J7" i="3"/>
  <c r="I7" i="3" s="1"/>
  <c r="J8" i="3"/>
  <c r="I8" i="3" s="1"/>
  <c r="J9" i="3"/>
  <c r="I9" i="3" s="1"/>
  <c r="J10" i="3"/>
  <c r="I10" i="3" s="1"/>
  <c r="J11" i="3"/>
  <c r="I11" i="3" s="1"/>
  <c r="J12" i="3"/>
  <c r="I12" i="3" s="1"/>
  <c r="J13" i="3"/>
  <c r="I13" i="3" s="1"/>
  <c r="J14" i="3"/>
  <c r="I14" i="3" s="1"/>
  <c r="J15" i="3"/>
  <c r="I15" i="3" s="1"/>
  <c r="J16" i="3"/>
  <c r="I16" i="3" s="1"/>
  <c r="J17" i="3"/>
  <c r="I17" i="3" s="1"/>
  <c r="J18" i="3"/>
  <c r="I18" i="3" s="1"/>
  <c r="J19" i="3"/>
  <c r="I19" i="3" s="1"/>
  <c r="J20" i="3"/>
  <c r="I20" i="3" s="1"/>
  <c r="J21" i="3"/>
  <c r="I21" i="3" s="1"/>
  <c r="J22" i="3"/>
  <c r="I22" i="3" s="1"/>
  <c r="J23" i="3"/>
  <c r="I23" i="3" s="1"/>
  <c r="J24" i="3"/>
  <c r="I24" i="3" s="1"/>
  <c r="J25" i="3"/>
  <c r="I25" i="3" s="1"/>
  <c r="J26" i="3"/>
  <c r="I26" i="3" s="1"/>
  <c r="J27" i="3"/>
  <c r="I27" i="3" s="1"/>
  <c r="J28" i="3"/>
  <c r="I28" i="3" s="1"/>
  <c r="J29" i="3"/>
  <c r="I29" i="3" s="1"/>
  <c r="J30" i="3"/>
  <c r="I30" i="3" s="1"/>
  <c r="J31" i="3"/>
  <c r="I31" i="3" s="1"/>
  <c r="J32" i="3"/>
  <c r="I32" i="3" s="1"/>
  <c r="J33" i="3"/>
  <c r="I33" i="3" s="1"/>
  <c r="J34" i="3"/>
  <c r="I34" i="3" s="1"/>
  <c r="J35" i="3"/>
  <c r="I35" i="3" s="1"/>
  <c r="J44" i="4"/>
  <c r="I44" i="4" s="1"/>
  <c r="J45" i="4"/>
  <c r="I45" i="4" s="1"/>
  <c r="J46" i="4"/>
  <c r="I46" i="4" s="1"/>
  <c r="J47" i="4"/>
  <c r="I47" i="4" s="1"/>
  <c r="J48" i="4"/>
  <c r="I48" i="4" s="1"/>
  <c r="J49" i="4"/>
  <c r="I49" i="4" s="1"/>
  <c r="J50" i="4"/>
  <c r="I50" i="4" s="1"/>
  <c r="J51" i="4"/>
  <c r="I51" i="4" s="1"/>
  <c r="J52" i="4"/>
  <c r="I52" i="4" s="1"/>
  <c r="J53" i="4"/>
  <c r="I53" i="4" s="1"/>
  <c r="J54" i="4"/>
  <c r="I54" i="4" s="1"/>
  <c r="J55" i="4"/>
  <c r="I55" i="4" s="1"/>
  <c r="J56" i="4"/>
  <c r="I56" i="4" s="1"/>
  <c r="J57" i="4"/>
  <c r="I57" i="4" s="1"/>
  <c r="J58" i="4"/>
  <c r="I58" i="4" s="1"/>
  <c r="J59" i="4"/>
  <c r="I59" i="4" s="1"/>
  <c r="J60" i="4"/>
  <c r="I60" i="4" s="1"/>
  <c r="J61" i="4"/>
  <c r="I61" i="4" s="1"/>
  <c r="J62" i="4"/>
  <c r="I62" i="4" s="1"/>
  <c r="J63" i="4"/>
  <c r="I63" i="4" s="1"/>
  <c r="J64" i="4"/>
  <c r="I64" i="4" s="1"/>
  <c r="J65" i="4"/>
  <c r="I65" i="4" s="1"/>
  <c r="J66" i="4"/>
  <c r="I66" i="4" s="1"/>
  <c r="J67" i="4"/>
  <c r="I67" i="4" s="1"/>
  <c r="J37" i="4"/>
  <c r="I37" i="4" s="1"/>
  <c r="J38" i="4"/>
  <c r="I38" i="4" s="1"/>
  <c r="J39" i="4"/>
  <c r="I39" i="4" s="1"/>
  <c r="J40" i="4"/>
  <c r="I40" i="4" s="1"/>
  <c r="J20" i="4"/>
  <c r="I20" i="4" s="1"/>
  <c r="J21" i="4"/>
  <c r="I21" i="4" s="1"/>
  <c r="J22" i="4"/>
  <c r="I22" i="4" s="1"/>
  <c r="J23" i="4"/>
  <c r="I23" i="4" s="1"/>
  <c r="J24" i="4"/>
  <c r="I24" i="4" s="1"/>
  <c r="J25" i="4"/>
  <c r="I25" i="4" s="1"/>
  <c r="J26" i="4"/>
  <c r="I26" i="4" s="1"/>
  <c r="J27" i="4"/>
  <c r="I27" i="4" s="1"/>
  <c r="J28" i="4"/>
  <c r="I28" i="4" s="1"/>
  <c r="J29" i="4"/>
  <c r="I29" i="4" s="1"/>
  <c r="J30" i="4"/>
  <c r="I30" i="4" s="1"/>
  <c r="J31" i="4"/>
  <c r="I31" i="4" s="1"/>
  <c r="J32" i="4"/>
  <c r="I32" i="4" s="1"/>
  <c r="J33" i="4"/>
  <c r="I33" i="4" s="1"/>
  <c r="J3" i="4"/>
  <c r="I3" i="4" s="1"/>
  <c r="J4" i="4"/>
  <c r="I4" i="4" s="1"/>
  <c r="J5" i="4"/>
  <c r="I5" i="4" s="1"/>
  <c r="J6" i="4"/>
  <c r="I6" i="4" s="1"/>
  <c r="J7" i="4"/>
  <c r="I7" i="4" s="1"/>
  <c r="J8" i="4"/>
  <c r="I8" i="4" s="1"/>
  <c r="J9" i="4"/>
  <c r="I9" i="4" s="1"/>
  <c r="J10" i="4"/>
  <c r="I10" i="4" s="1"/>
  <c r="J11" i="4"/>
  <c r="I11" i="4" s="1"/>
  <c r="J12" i="4"/>
  <c r="I12" i="4" s="1"/>
  <c r="J13" i="4"/>
  <c r="I13" i="4" s="1"/>
  <c r="J14" i="4"/>
  <c r="I14" i="4" s="1"/>
  <c r="J15" i="4"/>
  <c r="I15" i="4" s="1"/>
  <c r="J16" i="4"/>
  <c r="I16" i="4" s="1"/>
  <c r="J17" i="4"/>
  <c r="J18" i="4"/>
  <c r="J19" i="4"/>
  <c r="I19" i="4" s="1"/>
  <c r="J34" i="4"/>
  <c r="J35" i="4"/>
  <c r="J36" i="4"/>
  <c r="I36" i="4" s="1"/>
  <c r="J41" i="4"/>
  <c r="J42" i="4"/>
  <c r="J43" i="4"/>
  <c r="I43" i="4" s="1"/>
  <c r="J68" i="4"/>
  <c r="J36" i="3"/>
  <c r="I36" i="3" s="1"/>
  <c r="J37" i="3"/>
  <c r="I37" i="3" s="1"/>
  <c r="J73" i="3"/>
  <c r="I73" i="3" s="1"/>
  <c r="J74" i="3"/>
  <c r="I74" i="3" s="1"/>
  <c r="J75" i="3"/>
  <c r="I75" i="3" s="1"/>
  <c r="J88" i="3"/>
  <c r="J89" i="3"/>
  <c r="I89" i="3" s="1"/>
  <c r="J90" i="3"/>
  <c r="I90" i="3" s="1"/>
  <c r="A3" i="4"/>
  <c r="J69" i="4"/>
  <c r="I69" i="4" s="1"/>
  <c r="J70" i="4"/>
  <c r="I70" i="4" s="1"/>
  <c r="J71" i="4"/>
  <c r="I71" i="4" s="1"/>
  <c r="J72" i="4"/>
  <c r="I72" i="4" s="1"/>
  <c r="J73" i="4"/>
  <c r="I73" i="4" s="1"/>
  <c r="J74" i="4"/>
  <c r="I74" i="4" s="1"/>
  <c r="J75" i="4"/>
  <c r="I75" i="4" s="1"/>
  <c r="J76" i="4"/>
  <c r="I76" i="4" s="1"/>
  <c r="J77" i="4"/>
  <c r="I77" i="4" s="1"/>
  <c r="J78" i="4"/>
  <c r="I78" i="4" s="1"/>
  <c r="J79" i="4"/>
  <c r="I79" i="4" s="1"/>
  <c r="J80" i="4"/>
  <c r="I80" i="4" s="1"/>
  <c r="J81" i="4"/>
  <c r="I81" i="4" s="1"/>
  <c r="J82" i="4"/>
  <c r="I82" i="4" s="1"/>
  <c r="J83" i="4"/>
  <c r="I83" i="4" s="1"/>
  <c r="J84" i="4"/>
  <c r="I84" i="4" s="1"/>
  <c r="J85" i="4"/>
  <c r="I85" i="4" s="1"/>
  <c r="J86" i="4"/>
  <c r="I86" i="4" s="1"/>
  <c r="J87" i="4"/>
  <c r="I87" i="4" s="1"/>
  <c r="J88" i="4"/>
  <c r="I88" i="4" s="1"/>
  <c r="J89" i="4"/>
  <c r="I89" i="4" s="1"/>
  <c r="J90" i="4"/>
  <c r="I90" i="4" s="1"/>
  <c r="J91" i="4"/>
  <c r="I91" i="4" s="1"/>
  <c r="J92" i="4"/>
  <c r="I92" i="4" s="1"/>
  <c r="J93" i="4"/>
  <c r="I93" i="4" s="1"/>
  <c r="J94" i="4"/>
  <c r="I94" i="4" s="1"/>
  <c r="J2" i="4"/>
  <c r="I2" i="4" s="1"/>
  <c r="J2" i="3"/>
  <c r="I2" i="3" s="1"/>
  <c r="A4" i="4" l="1"/>
  <c r="A5" i="4"/>
  <c r="A6" i="4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s="1"/>
  <c r="A55" i="4" s="1"/>
  <c r="A56" i="4" s="1"/>
  <c r="A57" i="4" s="1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</calcChain>
</file>

<file path=xl/sharedStrings.xml><?xml version="1.0" encoding="utf-8"?>
<sst xmlns="http://schemas.openxmlformats.org/spreadsheetml/2006/main" count="787" uniqueCount="197">
  <si>
    <t>Name</t>
  </si>
  <si>
    <t>Dances</t>
  </si>
  <si>
    <t>Round</t>
  </si>
  <si>
    <t>Entries</t>
  </si>
  <si>
    <t>Heats</t>
  </si>
  <si>
    <t>Recall</t>
  </si>
  <si>
    <t>1</t>
  </si>
  <si>
    <t>WF</t>
  </si>
  <si>
    <t>4</t>
  </si>
  <si>
    <t>Str Final</t>
  </si>
  <si>
    <t>2</t>
  </si>
  <si>
    <t>CSRJ</t>
  </si>
  <si>
    <t>3</t>
  </si>
  <si>
    <t>WTFQ</t>
  </si>
  <si>
    <t>Final</t>
  </si>
  <si>
    <t>WTFV</t>
  </si>
  <si>
    <t>END OF SECTION</t>
  </si>
  <si>
    <t>190 South of England 5 Dance Waltz, Tang</t>
  </si>
  <si>
    <t>WTVFQ</t>
  </si>
  <si>
    <t>209 South of England 5 Dance Cha Cha Cha</t>
  </si>
  <si>
    <t>CSRPJ</t>
  </si>
  <si>
    <t>83 South of England Ballroom Single Danc</t>
  </si>
  <si>
    <t>T</t>
  </si>
  <si>
    <t>180 South of England 3 Dance Waltz, Tang</t>
  </si>
  <si>
    <t>TF</t>
  </si>
  <si>
    <t>181 South of England 3 Dance Waltz, Tang</t>
  </si>
  <si>
    <t>108 South of England Latin American Sing</t>
  </si>
  <si>
    <t>S</t>
  </si>
  <si>
    <t>188 South of England 5 Dance Waltz, Tang</t>
  </si>
  <si>
    <t>109 South of England Latin American Sing</t>
  </si>
  <si>
    <t>R</t>
  </si>
  <si>
    <t>94 South of England Ballroom Single Danc</t>
  </si>
  <si>
    <t>V</t>
  </si>
  <si>
    <t>82 South of England Ballroom Single Danc</t>
  </si>
  <si>
    <t>W</t>
  </si>
  <si>
    <t>218 South of England American Smooth 4 D</t>
  </si>
  <si>
    <t>93 South of England Ballroom Single Danc</t>
  </si>
  <si>
    <t>111 South of England Latin American Sing</t>
  </si>
  <si>
    <t>J</t>
  </si>
  <si>
    <t>96 South of England Ballroom Single Danc</t>
  </si>
  <si>
    <t>Q</t>
  </si>
  <si>
    <t>107 South of England Latin American Sing</t>
  </si>
  <si>
    <t>C</t>
  </si>
  <si>
    <t>95 South of England Ballroom Single Danc</t>
  </si>
  <si>
    <t>F</t>
  </si>
  <si>
    <t>213 South of England American Smooth 2 D</t>
  </si>
  <si>
    <t>85 South of England Ballroom Single Danc</t>
  </si>
  <si>
    <t>131 South of England American Smooth Sin</t>
  </si>
  <si>
    <t>84 South of England Ballroom Single Danc</t>
  </si>
  <si>
    <t>116 South of England Latin American Sing</t>
  </si>
  <si>
    <t>92 South of England Ballroom Single Danc</t>
  </si>
  <si>
    <t>115 South of England Latin American Sing</t>
  </si>
  <si>
    <t>P</t>
  </si>
  <si>
    <t>86 South of England Ballroom Single Danc</t>
  </si>
  <si>
    <t>134 South of England American Smooth Sin</t>
  </si>
  <si>
    <t>175 South of England 2 Dance Waltz &amp; Fox</t>
  </si>
  <si>
    <t>133 South of England American Smooth Sin</t>
  </si>
  <si>
    <t>176 South of England 2 Dance Waltz &amp; Fox</t>
  </si>
  <si>
    <t>132 South of England American Smooth Sin</t>
  </si>
  <si>
    <t>178 South of England 3 Dance Waltz, Tang</t>
  </si>
  <si>
    <t>114 South of England Latin American Sing</t>
  </si>
  <si>
    <t>110 South of England Latin American Sing</t>
  </si>
  <si>
    <t>113 South of England Latin American Sing</t>
  </si>
  <si>
    <t>189 South of England 5 Dance Waltz, Tang</t>
  </si>
  <si>
    <t>112 South of England Latin American Sing</t>
  </si>
  <si>
    <t>142 South of England American Smooth Sin</t>
  </si>
  <si>
    <t>219 South of England American Smooth 4 D</t>
  </si>
  <si>
    <t>173 South of England 2 Dance Waltz &amp; Fox</t>
  </si>
  <si>
    <t>139 South of England American Smooth Sin</t>
  </si>
  <si>
    <t>184 South of England 4 Dance Waltz, Tang</t>
  </si>
  <si>
    <t>185 South of England 4 Dance Waltz, Tang</t>
  </si>
  <si>
    <t>198 South of England  3 Dance Cha Cha Ch</t>
  </si>
  <si>
    <t>CSR</t>
  </si>
  <si>
    <t>140 South of England American Smooth Sin</t>
  </si>
  <si>
    <t>208 South of England 5 Dance Cha Cha Cha</t>
  </si>
  <si>
    <t>141 South of England American Smooth Sin</t>
  </si>
  <si>
    <t>233 South of England Latin American ProA</t>
  </si>
  <si>
    <t>232 South of England Ballroom ProAm Cham</t>
  </si>
  <si>
    <t>EST TIME</t>
  </si>
  <si>
    <t>EVENT</t>
  </si>
  <si>
    <t>DANCES</t>
  </si>
  <si>
    <t>ROUND</t>
  </si>
  <si>
    <t>ENTRIES</t>
  </si>
  <si>
    <t>RECALL</t>
  </si>
  <si>
    <t>HEAT</t>
  </si>
  <si>
    <t>MINUTES</t>
  </si>
  <si>
    <t>NO OF DANCES</t>
  </si>
  <si>
    <t>TIME ALLOWED</t>
  </si>
  <si>
    <t>No:</t>
  </si>
  <si>
    <t>END</t>
  </si>
  <si>
    <t>WTF</t>
  </si>
  <si>
    <t>EVENT NO:</t>
  </si>
  <si>
    <t>WQ</t>
  </si>
  <si>
    <t>1/F</t>
  </si>
  <si>
    <t>SF</t>
  </si>
  <si>
    <t>CJ</t>
  </si>
  <si>
    <t xml:space="preserve"> 248 Juvenile Latin Solos Beginners Cha </t>
  </si>
  <si>
    <t xml:space="preserve"> 249 Juvenile Latin Solos Beginners Jive</t>
  </si>
  <si>
    <t xml:space="preserve"> 250 Juvenile Latin Solos Cha Cha Cha &amp; </t>
  </si>
  <si>
    <t xml:space="preserve"> 252 Juvenile Latin Solos  U10s</t>
  </si>
  <si>
    <t xml:space="preserve"> 247 Juvenile Latin Solos Beginners Jive</t>
  </si>
  <si>
    <t xml:space="preserve"> 246 Juvenile Latin Solos Beginners Cha </t>
  </si>
  <si>
    <t xml:space="preserve"> 245 Solos Juvenile Latin Solos Cha Cha </t>
  </si>
  <si>
    <t xml:space="preserve"> 244 Juvenile Latin Solos Cha Cha Cha U6</t>
  </si>
  <si>
    <t xml:space="preserve"> 253 Juvenile Latin Solos  U12s</t>
  </si>
  <si>
    <t xml:space="preserve"> 258 Junior Ballroom Solos  U14s</t>
  </si>
  <si>
    <t xml:space="preserve"> 251 Juvenile Latin Solos Cha Cha Cha &amp; </t>
  </si>
  <si>
    <t xml:space="preserve"> 257 Junior Ballroom Solos Waltz &amp; Quick</t>
  </si>
  <si>
    <t xml:space="preserve"> 259 Junior Ballroom Solos  U16s</t>
  </si>
  <si>
    <t xml:space="preserve"> 256 Junior Ballroom Solos Waltz &amp; Quick</t>
  </si>
  <si>
    <t xml:space="preserve"> 254 Junior Ballroom Solos Beginners Wal</t>
  </si>
  <si>
    <t xml:space="preserve"> 255 Junior Ballroom Solos Beginners Qui</t>
  </si>
  <si>
    <t xml:space="preserve"> 267 Adults Ballroom Solos Waltz &amp; Quick</t>
  </si>
  <si>
    <t xml:space="preserve"> 269 Adult Ballroom Solos  U21s</t>
  </si>
  <si>
    <t xml:space="preserve"> 270 Adult Ballroom Solos  U35s</t>
  </si>
  <si>
    <t xml:space="preserve"> 266 Adults Ballroom Solos Waltz &amp; Quick</t>
  </si>
  <si>
    <t xml:space="preserve"> 268 Adults Ballroom Solos Waltz &amp; Quick</t>
  </si>
  <si>
    <t xml:space="preserve"> 271 Adult Ballroom Solos  Over 35s</t>
  </si>
  <si>
    <t>PRESENTATION OF PRIZES</t>
  </si>
  <si>
    <t>RE-INTRODUCE ADJUDICATORS</t>
  </si>
  <si>
    <t>WW</t>
  </si>
  <si>
    <t>Juvenile American Smooth Solo Waltz</t>
  </si>
  <si>
    <t>Junior American Smooth Solos Waltz,</t>
  </si>
  <si>
    <t>Juvenile Latin Solos  U10s</t>
  </si>
  <si>
    <t>Juvenile Latin Solos  U12s</t>
  </si>
  <si>
    <t>Junior Latin Solos  U16s</t>
  </si>
  <si>
    <t>Junior Latin Solos  U14s</t>
  </si>
  <si>
    <t>SOE Rising Star Amateur Ballroom Tro</t>
  </si>
  <si>
    <t>SOE Senior 2 Ballroom Trophy  Over 4</t>
  </si>
  <si>
    <t>SOE Amateur Ballroom Trophy  Over 16</t>
  </si>
  <si>
    <t xml:space="preserve">SOE Over 50s Ballroom Trophy </t>
  </si>
  <si>
    <t>WTQ</t>
  </si>
  <si>
    <t>CRJ</t>
  </si>
  <si>
    <t>LATIN WARM UP</t>
  </si>
  <si>
    <t>WT</t>
  </si>
  <si>
    <t>ADULT BALLROOM WARM UP</t>
  </si>
  <si>
    <t>ADULT LATIN WARM UP</t>
  </si>
  <si>
    <t>CR</t>
  </si>
  <si>
    <t>PRESENTATION OF COMPLETED EVENTS</t>
  </si>
  <si>
    <t>PRESENTATION OF REMAINING EVENTS</t>
  </si>
  <si>
    <t>Junior Ballroom Beginners</t>
  </si>
  <si>
    <t>Juvenile Rising Star Ballroom   U12s</t>
  </si>
  <si>
    <t>Junior Rising Star Ballroom  U16s</t>
  </si>
  <si>
    <t>Juvenile Ballroom, Beginners  U12s</t>
  </si>
  <si>
    <t>Junior SOE Ballroom  U16s</t>
  </si>
  <si>
    <t>Juvenile Ballroom  U10s</t>
  </si>
  <si>
    <t>Juvenile Ballroom  U12s</t>
  </si>
  <si>
    <t>Junior Ballroom U14s</t>
  </si>
  <si>
    <t>Junior Ballroom All Girls</t>
  </si>
  <si>
    <t xml:space="preserve">Juvenile Latin Beginners Cha Cha </t>
  </si>
  <si>
    <t>Junior Latin Solos Cha Cha Cha &amp; Ji</t>
  </si>
  <si>
    <t>Juvenile Ballroom Solos Waltz &amp; Qui</t>
  </si>
  <si>
    <t>Juvenile Ballroom Solos  U12s</t>
  </si>
  <si>
    <t>Adult Latin Solos Cha Cha Cha &amp; Jiv</t>
  </si>
  <si>
    <t>Juvenile Ballroom Solos Beginners Q</t>
  </si>
  <si>
    <t>Juvenile Ballroom Solos  Waltz   U6</t>
  </si>
  <si>
    <t>Adult Latin Solos  U21s</t>
  </si>
  <si>
    <t xml:space="preserve">Juvenile Ballroom Solos, Beginners </t>
  </si>
  <si>
    <t>Juvenile Ballroom Solos   U10s</t>
  </si>
  <si>
    <t>Junior Latin Solos Beginners Cha Ch</t>
  </si>
  <si>
    <t>Juvenile Ballroom Solos Waltz U8s</t>
  </si>
  <si>
    <t>Junior Latin Solos Beginners Jive U</t>
  </si>
  <si>
    <t>Adult Latin Solos  U35s</t>
  </si>
  <si>
    <t>Adult Latin Solos  Over 35s</t>
  </si>
  <si>
    <t xml:space="preserve">SOE Over 60s Ballroom Trophy </t>
  </si>
  <si>
    <t>SOE Senior 1 Ballroom Trophy  Over 3</t>
  </si>
  <si>
    <t>SOE Latin American Championships Und</t>
  </si>
  <si>
    <t>SOE Over 50s Latin American Champion</t>
  </si>
  <si>
    <t>SOE Senior 2 Latin American Champion</t>
  </si>
  <si>
    <t>SOE Senior 1 Latin American Champion</t>
  </si>
  <si>
    <t>U9'S Solo's Beginners Ballroom</t>
  </si>
  <si>
    <t>U12'S Solo's Beginners Ballroom</t>
  </si>
  <si>
    <t xml:space="preserve">South of England Professional Latin </t>
  </si>
  <si>
    <t>SOE Amateur Latin American Champions</t>
  </si>
  <si>
    <t xml:space="preserve">Under 35 Intermediate Latin Cha Cha </t>
  </si>
  <si>
    <t>South of England Rising Star Amateur</t>
  </si>
  <si>
    <t xml:space="preserve">SOE Under 35 Pre Champ Latin </t>
  </si>
  <si>
    <t>SOE Over 35 Intermediate Latin Cha C</t>
  </si>
  <si>
    <t xml:space="preserve">SOE Over 35 Pre Champ Latin </t>
  </si>
  <si>
    <t>SOE Same Sex Latin American</t>
  </si>
  <si>
    <t>SOE Open Novice Latin American Cha C</t>
  </si>
  <si>
    <t>SOE Junior Latin</t>
  </si>
  <si>
    <t>SOE Under 21 Ballroom Trophy</t>
  </si>
  <si>
    <t>South of England Professional Ballro</t>
  </si>
  <si>
    <t>SOE Under 19 Ballroom Trophy</t>
  </si>
  <si>
    <t xml:space="preserve">SOE Under 35 Pre Champ Ballroom </t>
  </si>
  <si>
    <t>SOE Over 35 Intermediate Ballroom</t>
  </si>
  <si>
    <t>SOE Under 35 Intermediate Ballroom</t>
  </si>
  <si>
    <t xml:space="preserve">SOE Same Sex Ballroom  </t>
  </si>
  <si>
    <t>SOE Over 35 Pre Champ Ballroom</t>
  </si>
  <si>
    <t>SEO Junior Rising Star Latin Cha Cha</t>
  </si>
  <si>
    <t>Junior Beginners  Latin Cha Cha Cha,</t>
  </si>
  <si>
    <t>Junior Latin U14s</t>
  </si>
  <si>
    <t>Junior All Girls Latin Cha Cha  U16s</t>
  </si>
  <si>
    <t>Juvenile Rising Star Latin  U12s</t>
  </si>
  <si>
    <t>Juvenile Latin Cha Cha  U12s</t>
  </si>
  <si>
    <t>Juvenile Latin   U10s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</si>
</sst>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9" x14ac:knownFonts="1"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</font>
    <font>
      <sz val="14"/>
      <color theme="1"/>
      <name val="Aptos Narrow"/>
      <family val="2"/>
      <scheme val="minor"/>
    </font>
    <font>
      <b/>
      <sz val="14"/>
      <color theme="0"/>
      <name val="Calibri"/>
      <family val="2"/>
    </font>
    <font>
      <sz val="8"/>
      <name val="Aptos Narrow"/>
      <family val="2"/>
      <scheme val="minor"/>
    </font>
    <font>
      <sz val="11"/>
      <name val="Aptos Narrow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164" fontId="4" fillId="0" borderId="7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 vertical="center"/>
    </xf>
    <xf numFmtId="0" fontId="0" fillId="0" borderId="7" xfId="0" applyBorder="1"/>
    <xf numFmtId="0" fontId="1" fillId="0" borderId="0" xfId="0" applyFont="1"/>
    <xf numFmtId="1" fontId="0" fillId="0" borderId="7" xfId="0" applyNumberFormat="1" applyBorder="1"/>
    <xf numFmtId="0" fontId="8" fillId="0" borderId="7" xfId="0" applyFont="1" applyBorder="1"/>
    <xf numFmtId="164" fontId="2" fillId="0" borderId="7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20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0" fontId="2" fillId="0" borderId="7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/>
    </xf>
    <xf numFmtId="0" fontId="6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2" fillId="2" borderId="16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1" fontId="2" fillId="2" borderId="2" xfId="0" applyNumberFormat="1" applyFont="1" applyFill="1" applyBorder="1" applyAlignment="1">
      <alignment horizontal="center" vertical="center"/>
    </xf>
    <xf numFmtId="1" fontId="2" fillId="2" borderId="17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center" vertical="center"/>
    </xf>
    <xf numFmtId="1" fontId="2" fillId="3" borderId="7" xfId="0" applyNumberFormat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1" fontId="2" fillId="3" borderId="3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20" fontId="2" fillId="0" borderId="21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1" fontId="2" fillId="2" borderId="5" xfId="0" applyNumberFormat="1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left" vertical="center"/>
    </xf>
    <xf numFmtId="0" fontId="2" fillId="4" borderId="7" xfId="0" applyFont="1" applyFill="1" applyBorder="1" applyAlignment="1">
      <alignment horizontal="center" vertical="center"/>
    </xf>
    <xf numFmtId="1" fontId="2" fillId="4" borderId="7" xfId="0" applyNumberFormat="1" applyFont="1" applyFill="1" applyBorder="1" applyAlignment="1">
      <alignment horizontal="center" vertical="center"/>
    </xf>
    <xf numFmtId="0" fontId="2" fillId="4" borderId="20" xfId="0" applyFont="1" applyFill="1" applyBorder="1" applyAlignment="1">
      <alignment horizontal="center" vertical="center"/>
    </xf>
    <xf numFmtId="20" fontId="2" fillId="0" borderId="22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20" fontId="2" fillId="0" borderId="24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20" fontId="2" fillId="0" borderId="26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20" fontId="2" fillId="0" borderId="28" xfId="0" applyNumberFormat="1" applyFont="1" applyBorder="1" applyAlignment="1">
      <alignment horizontal="center" vertical="center"/>
    </xf>
    <xf numFmtId="1" fontId="2" fillId="0" borderId="29" xfId="0" applyNumberFormat="1" applyFont="1" applyBorder="1" applyAlignment="1">
      <alignment horizontal="center" vertical="center"/>
    </xf>
    <xf numFmtId="20" fontId="2" fillId="0" borderId="30" xfId="0" applyNumberFormat="1" applyFont="1" applyBorder="1" applyAlignment="1">
      <alignment horizontal="center" vertical="center"/>
    </xf>
    <xf numFmtId="20" fontId="2" fillId="0" borderId="1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954AAB-AEAD-40CC-9536-3A95B86EDA17}">
  <dimension ref="A1:G51"/>
  <sheetViews>
    <sheetView workbookViewId="0">
      <selection activeCell="C1" sqref="C1"/>
    </sheetView>
  </sheetViews>
  <sheetFormatPr defaultRowHeight="14.4" x14ac:dyDescent="0.3"/>
  <cols>
    <col min="2" max="2" width="36.5546875" bestFit="1" customWidth="1"/>
  </cols>
  <sheetData>
    <row r="1" spans="1:7" x14ac:dyDescent="0.3">
      <c r="A1" s="5" t="s">
        <v>88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5</v>
      </c>
      <c r="G1" s="5" t="s">
        <v>4</v>
      </c>
    </row>
    <row r="2" spans="1:7" x14ac:dyDescent="0.3">
      <c r="A2">
        <v>82</v>
      </c>
      <c r="B2" t="s">
        <v>33</v>
      </c>
      <c r="C2" t="s">
        <v>34</v>
      </c>
      <c r="D2" t="s">
        <v>6</v>
      </c>
      <c r="E2" t="s">
        <v>12</v>
      </c>
      <c r="F2" t="s">
        <v>9</v>
      </c>
      <c r="G2" t="s">
        <v>6</v>
      </c>
    </row>
    <row r="3" spans="1:7" x14ac:dyDescent="0.3">
      <c r="A3">
        <v>83</v>
      </c>
      <c r="B3" t="s">
        <v>21</v>
      </c>
      <c r="C3" t="s">
        <v>22</v>
      </c>
      <c r="D3" t="s">
        <v>6</v>
      </c>
      <c r="E3" t="s">
        <v>12</v>
      </c>
      <c r="F3" t="s">
        <v>9</v>
      </c>
      <c r="G3" t="s">
        <v>6</v>
      </c>
    </row>
    <row r="4" spans="1:7" x14ac:dyDescent="0.3">
      <c r="A4">
        <v>84</v>
      </c>
      <c r="B4" t="s">
        <v>48</v>
      </c>
      <c r="C4" t="s">
        <v>32</v>
      </c>
      <c r="D4" t="s">
        <v>6</v>
      </c>
      <c r="E4" t="s">
        <v>10</v>
      </c>
      <c r="F4" t="s">
        <v>9</v>
      </c>
      <c r="G4" t="s">
        <v>6</v>
      </c>
    </row>
    <row r="5" spans="1:7" x14ac:dyDescent="0.3">
      <c r="A5">
        <v>85</v>
      </c>
      <c r="B5" t="s">
        <v>46</v>
      </c>
      <c r="C5" t="s">
        <v>44</v>
      </c>
      <c r="D5" t="s">
        <v>6</v>
      </c>
      <c r="E5" t="s">
        <v>10</v>
      </c>
      <c r="F5" t="s">
        <v>9</v>
      </c>
      <c r="G5" t="s">
        <v>6</v>
      </c>
    </row>
    <row r="6" spans="1:7" x14ac:dyDescent="0.3">
      <c r="A6">
        <v>86</v>
      </c>
      <c r="B6" t="s">
        <v>53</v>
      </c>
      <c r="C6" t="s">
        <v>40</v>
      </c>
      <c r="D6" t="s">
        <v>6</v>
      </c>
      <c r="E6" t="s">
        <v>10</v>
      </c>
      <c r="F6" t="s">
        <v>9</v>
      </c>
      <c r="G6" t="s">
        <v>6</v>
      </c>
    </row>
    <row r="7" spans="1:7" x14ac:dyDescent="0.3">
      <c r="A7">
        <v>92</v>
      </c>
      <c r="B7" t="s">
        <v>50</v>
      </c>
      <c r="C7" t="s">
        <v>34</v>
      </c>
      <c r="D7" t="s">
        <v>6</v>
      </c>
      <c r="E7" t="s">
        <v>10</v>
      </c>
      <c r="F7" t="s">
        <v>9</v>
      </c>
      <c r="G7" t="s">
        <v>6</v>
      </c>
    </row>
    <row r="8" spans="1:7" x14ac:dyDescent="0.3">
      <c r="A8">
        <v>93</v>
      </c>
      <c r="B8" t="s">
        <v>36</v>
      </c>
      <c r="C8" t="s">
        <v>22</v>
      </c>
      <c r="D8" t="s">
        <v>6</v>
      </c>
      <c r="E8" t="s">
        <v>10</v>
      </c>
      <c r="F8" t="s">
        <v>9</v>
      </c>
      <c r="G8" t="s">
        <v>6</v>
      </c>
    </row>
    <row r="9" spans="1:7" x14ac:dyDescent="0.3">
      <c r="A9">
        <v>94</v>
      </c>
      <c r="B9" t="s">
        <v>31</v>
      </c>
      <c r="C9" t="s">
        <v>32</v>
      </c>
      <c r="D9" t="s">
        <v>6</v>
      </c>
      <c r="E9" t="s">
        <v>10</v>
      </c>
      <c r="F9" t="s">
        <v>9</v>
      </c>
      <c r="G9" t="s">
        <v>6</v>
      </c>
    </row>
    <row r="10" spans="1:7" x14ac:dyDescent="0.3">
      <c r="A10">
        <v>95</v>
      </c>
      <c r="B10" t="s">
        <v>43</v>
      </c>
      <c r="C10" t="s">
        <v>44</v>
      </c>
      <c r="D10" t="s">
        <v>6</v>
      </c>
      <c r="E10" t="s">
        <v>10</v>
      </c>
      <c r="F10" t="s">
        <v>9</v>
      </c>
      <c r="G10" t="s">
        <v>6</v>
      </c>
    </row>
    <row r="11" spans="1:7" x14ac:dyDescent="0.3">
      <c r="A11">
        <v>96</v>
      </c>
      <c r="B11" t="s">
        <v>39</v>
      </c>
      <c r="C11" t="s">
        <v>40</v>
      </c>
      <c r="D11" t="s">
        <v>6</v>
      </c>
      <c r="E11" t="s">
        <v>10</v>
      </c>
      <c r="F11" t="s">
        <v>9</v>
      </c>
      <c r="G11" t="s">
        <v>6</v>
      </c>
    </row>
    <row r="12" spans="1:7" x14ac:dyDescent="0.3">
      <c r="A12">
        <v>107</v>
      </c>
      <c r="B12" t="s">
        <v>41</v>
      </c>
      <c r="C12" t="s">
        <v>42</v>
      </c>
      <c r="D12" t="s">
        <v>6</v>
      </c>
      <c r="E12" t="s">
        <v>10</v>
      </c>
      <c r="F12" t="s">
        <v>9</v>
      </c>
      <c r="G12" t="s">
        <v>6</v>
      </c>
    </row>
    <row r="13" spans="1:7" x14ac:dyDescent="0.3">
      <c r="A13">
        <v>108</v>
      </c>
      <c r="B13" t="s">
        <v>26</v>
      </c>
      <c r="C13" t="s">
        <v>27</v>
      </c>
      <c r="D13" t="s">
        <v>6</v>
      </c>
      <c r="E13" t="s">
        <v>12</v>
      </c>
      <c r="F13" t="s">
        <v>9</v>
      </c>
      <c r="G13" t="s">
        <v>6</v>
      </c>
    </row>
    <row r="14" spans="1:7" x14ac:dyDescent="0.3">
      <c r="A14">
        <v>109</v>
      </c>
      <c r="B14" t="s">
        <v>29</v>
      </c>
      <c r="C14" t="s">
        <v>30</v>
      </c>
      <c r="D14" t="s">
        <v>6</v>
      </c>
      <c r="E14" t="s">
        <v>12</v>
      </c>
      <c r="F14" t="s">
        <v>9</v>
      </c>
      <c r="G14" t="s">
        <v>6</v>
      </c>
    </row>
    <row r="15" spans="1:7" x14ac:dyDescent="0.3">
      <c r="A15">
        <v>110</v>
      </c>
      <c r="B15" t="s">
        <v>61</v>
      </c>
      <c r="C15" t="s">
        <v>52</v>
      </c>
      <c r="D15" t="s">
        <v>6</v>
      </c>
      <c r="E15" t="s">
        <v>10</v>
      </c>
      <c r="F15" t="s">
        <v>9</v>
      </c>
      <c r="G15" t="s">
        <v>6</v>
      </c>
    </row>
    <row r="16" spans="1:7" x14ac:dyDescent="0.3">
      <c r="A16">
        <v>111</v>
      </c>
      <c r="B16" t="s">
        <v>37</v>
      </c>
      <c r="C16" t="s">
        <v>38</v>
      </c>
      <c r="D16" t="s">
        <v>6</v>
      </c>
      <c r="E16" t="s">
        <v>12</v>
      </c>
      <c r="F16" t="s">
        <v>9</v>
      </c>
      <c r="G16" t="s">
        <v>6</v>
      </c>
    </row>
    <row r="17" spans="1:7" x14ac:dyDescent="0.3">
      <c r="A17">
        <v>112</v>
      </c>
      <c r="B17" t="s">
        <v>64</v>
      </c>
      <c r="C17" t="s">
        <v>42</v>
      </c>
      <c r="D17" t="s">
        <v>6</v>
      </c>
      <c r="E17" t="s">
        <v>10</v>
      </c>
      <c r="F17" t="s">
        <v>9</v>
      </c>
      <c r="G17" t="s">
        <v>6</v>
      </c>
    </row>
    <row r="18" spans="1:7" x14ac:dyDescent="0.3">
      <c r="A18">
        <v>113</v>
      </c>
      <c r="B18" t="s">
        <v>62</v>
      </c>
      <c r="C18" t="s">
        <v>27</v>
      </c>
      <c r="D18" t="s">
        <v>6</v>
      </c>
      <c r="E18" t="s">
        <v>10</v>
      </c>
      <c r="F18" t="s">
        <v>9</v>
      </c>
      <c r="G18" t="s">
        <v>6</v>
      </c>
    </row>
    <row r="19" spans="1:7" x14ac:dyDescent="0.3">
      <c r="A19">
        <v>114</v>
      </c>
      <c r="B19" t="s">
        <v>60</v>
      </c>
      <c r="C19" t="s">
        <v>30</v>
      </c>
      <c r="D19" t="s">
        <v>6</v>
      </c>
      <c r="E19" t="s">
        <v>10</v>
      </c>
      <c r="F19" t="s">
        <v>9</v>
      </c>
      <c r="G19" t="s">
        <v>6</v>
      </c>
    </row>
    <row r="20" spans="1:7" x14ac:dyDescent="0.3">
      <c r="A20">
        <v>115</v>
      </c>
      <c r="B20" t="s">
        <v>51</v>
      </c>
      <c r="C20" t="s">
        <v>52</v>
      </c>
      <c r="D20" t="s">
        <v>6</v>
      </c>
      <c r="E20" t="s">
        <v>10</v>
      </c>
      <c r="F20" t="s">
        <v>9</v>
      </c>
      <c r="G20" t="s">
        <v>6</v>
      </c>
    </row>
    <row r="21" spans="1:7" x14ac:dyDescent="0.3">
      <c r="A21">
        <v>116</v>
      </c>
      <c r="B21" t="s">
        <v>49</v>
      </c>
      <c r="C21" t="s">
        <v>38</v>
      </c>
      <c r="D21" t="s">
        <v>6</v>
      </c>
      <c r="E21" t="s">
        <v>10</v>
      </c>
      <c r="F21" t="s">
        <v>9</v>
      </c>
      <c r="G21" t="s">
        <v>6</v>
      </c>
    </row>
    <row r="22" spans="1:7" x14ac:dyDescent="0.3">
      <c r="A22">
        <v>131</v>
      </c>
      <c r="B22" t="s">
        <v>47</v>
      </c>
      <c r="C22" t="s">
        <v>34</v>
      </c>
      <c r="D22" t="s">
        <v>6</v>
      </c>
      <c r="E22" t="s">
        <v>10</v>
      </c>
      <c r="F22" t="s">
        <v>9</v>
      </c>
      <c r="G22" t="s">
        <v>6</v>
      </c>
    </row>
    <row r="23" spans="1:7" x14ac:dyDescent="0.3">
      <c r="A23">
        <v>132</v>
      </c>
      <c r="B23" t="s">
        <v>58</v>
      </c>
      <c r="C23" t="s">
        <v>22</v>
      </c>
      <c r="D23" t="s">
        <v>6</v>
      </c>
      <c r="E23" t="s">
        <v>10</v>
      </c>
      <c r="F23" t="s">
        <v>9</v>
      </c>
      <c r="G23" t="s">
        <v>6</v>
      </c>
    </row>
    <row r="24" spans="1:7" x14ac:dyDescent="0.3">
      <c r="A24">
        <v>133</v>
      </c>
      <c r="B24" t="s">
        <v>56</v>
      </c>
      <c r="C24" t="s">
        <v>32</v>
      </c>
      <c r="D24" t="s">
        <v>6</v>
      </c>
      <c r="E24" t="s">
        <v>10</v>
      </c>
      <c r="F24" t="s">
        <v>9</v>
      </c>
      <c r="G24" t="s">
        <v>6</v>
      </c>
    </row>
    <row r="25" spans="1:7" x14ac:dyDescent="0.3">
      <c r="A25">
        <v>134</v>
      </c>
      <c r="B25" t="s">
        <v>54</v>
      </c>
      <c r="C25" t="s">
        <v>44</v>
      </c>
      <c r="D25" t="s">
        <v>6</v>
      </c>
      <c r="E25" t="s">
        <v>10</v>
      </c>
      <c r="F25" t="s">
        <v>9</v>
      </c>
      <c r="G25" t="s">
        <v>6</v>
      </c>
    </row>
    <row r="26" spans="1:7" x14ac:dyDescent="0.3">
      <c r="A26">
        <v>139</v>
      </c>
      <c r="B26" t="s">
        <v>68</v>
      </c>
      <c r="C26" t="s">
        <v>34</v>
      </c>
      <c r="D26" t="s">
        <v>6</v>
      </c>
      <c r="E26" t="s">
        <v>6</v>
      </c>
      <c r="F26" t="s">
        <v>9</v>
      </c>
      <c r="G26" t="s">
        <v>6</v>
      </c>
    </row>
    <row r="27" spans="1:7" x14ac:dyDescent="0.3">
      <c r="A27">
        <v>140</v>
      </c>
      <c r="B27" t="s">
        <v>73</v>
      </c>
      <c r="C27" t="s">
        <v>22</v>
      </c>
      <c r="D27" t="s">
        <v>6</v>
      </c>
      <c r="E27" t="s">
        <v>6</v>
      </c>
      <c r="F27" t="s">
        <v>9</v>
      </c>
      <c r="G27" t="s">
        <v>6</v>
      </c>
    </row>
    <row r="28" spans="1:7" x14ac:dyDescent="0.3">
      <c r="A28">
        <v>141</v>
      </c>
      <c r="B28" t="s">
        <v>75</v>
      </c>
      <c r="C28" t="s">
        <v>32</v>
      </c>
      <c r="D28" t="s">
        <v>6</v>
      </c>
      <c r="E28" t="s">
        <v>6</v>
      </c>
      <c r="F28" t="s">
        <v>9</v>
      </c>
      <c r="G28" t="s">
        <v>6</v>
      </c>
    </row>
    <row r="29" spans="1:7" x14ac:dyDescent="0.3">
      <c r="A29">
        <v>142</v>
      </c>
      <c r="B29" t="s">
        <v>65</v>
      </c>
      <c r="C29" t="s">
        <v>44</v>
      </c>
      <c r="D29" t="s">
        <v>6</v>
      </c>
      <c r="E29" t="s">
        <v>6</v>
      </c>
      <c r="F29" t="s">
        <v>9</v>
      </c>
      <c r="G29" t="s">
        <v>6</v>
      </c>
    </row>
    <row r="30" spans="1:7" x14ac:dyDescent="0.3">
      <c r="A30">
        <v>173</v>
      </c>
      <c r="B30" t="s">
        <v>67</v>
      </c>
      <c r="C30" t="s">
        <v>7</v>
      </c>
      <c r="D30" t="s">
        <v>6</v>
      </c>
      <c r="E30" t="s">
        <v>6</v>
      </c>
      <c r="F30" t="s">
        <v>9</v>
      </c>
      <c r="G30" t="s">
        <v>6</v>
      </c>
    </row>
    <row r="31" spans="1:7" x14ac:dyDescent="0.3">
      <c r="A31">
        <v>175</v>
      </c>
      <c r="B31" t="s">
        <v>55</v>
      </c>
      <c r="C31" t="s">
        <v>7</v>
      </c>
      <c r="D31" t="s">
        <v>6</v>
      </c>
      <c r="E31" t="s">
        <v>10</v>
      </c>
      <c r="F31" t="s">
        <v>9</v>
      </c>
      <c r="G31" t="s">
        <v>6</v>
      </c>
    </row>
    <row r="32" spans="1:7" x14ac:dyDescent="0.3">
      <c r="A32">
        <v>176</v>
      </c>
      <c r="B32" t="s">
        <v>57</v>
      </c>
      <c r="C32" t="s">
        <v>7</v>
      </c>
      <c r="D32" t="s">
        <v>6</v>
      </c>
      <c r="E32" t="s">
        <v>10</v>
      </c>
      <c r="F32" t="s">
        <v>9</v>
      </c>
      <c r="G32" t="s">
        <v>6</v>
      </c>
    </row>
    <row r="33" spans="1:7" x14ac:dyDescent="0.3">
      <c r="A33">
        <v>178</v>
      </c>
      <c r="B33" t="s">
        <v>59</v>
      </c>
      <c r="C33" t="s">
        <v>24</v>
      </c>
      <c r="D33" t="s">
        <v>6</v>
      </c>
      <c r="E33" t="s">
        <v>6</v>
      </c>
      <c r="F33" t="s">
        <v>9</v>
      </c>
      <c r="G33" t="s">
        <v>6</v>
      </c>
    </row>
    <row r="34" spans="1:7" x14ac:dyDescent="0.3">
      <c r="A34">
        <v>180</v>
      </c>
      <c r="B34" t="s">
        <v>23</v>
      </c>
      <c r="C34" t="s">
        <v>24</v>
      </c>
      <c r="D34" t="s">
        <v>6</v>
      </c>
      <c r="E34" t="s">
        <v>12</v>
      </c>
      <c r="F34" t="s">
        <v>9</v>
      </c>
      <c r="G34" t="s">
        <v>6</v>
      </c>
    </row>
    <row r="35" spans="1:7" x14ac:dyDescent="0.3">
      <c r="A35">
        <v>181</v>
      </c>
      <c r="B35" t="s">
        <v>25</v>
      </c>
      <c r="C35" t="s">
        <v>24</v>
      </c>
      <c r="D35" t="s">
        <v>6</v>
      </c>
      <c r="E35" t="s">
        <v>12</v>
      </c>
      <c r="F35" t="s">
        <v>9</v>
      </c>
      <c r="G35" t="s">
        <v>6</v>
      </c>
    </row>
    <row r="36" spans="1:7" x14ac:dyDescent="0.3">
      <c r="A36">
        <v>184</v>
      </c>
      <c r="B36" t="s">
        <v>69</v>
      </c>
      <c r="C36" t="s">
        <v>13</v>
      </c>
      <c r="D36" t="s">
        <v>6</v>
      </c>
      <c r="E36" t="s">
        <v>6</v>
      </c>
      <c r="F36" t="s">
        <v>9</v>
      </c>
      <c r="G36" t="s">
        <v>6</v>
      </c>
    </row>
    <row r="37" spans="1:7" x14ac:dyDescent="0.3">
      <c r="A37">
        <v>185</v>
      </c>
      <c r="B37" t="s">
        <v>70</v>
      </c>
      <c r="C37" t="s">
        <v>13</v>
      </c>
      <c r="D37" t="s">
        <v>6</v>
      </c>
      <c r="E37" t="s">
        <v>6</v>
      </c>
      <c r="F37" t="s">
        <v>9</v>
      </c>
      <c r="G37" t="s">
        <v>6</v>
      </c>
    </row>
    <row r="38" spans="1:7" x14ac:dyDescent="0.3">
      <c r="A38">
        <v>188</v>
      </c>
      <c r="B38" t="s">
        <v>28</v>
      </c>
      <c r="C38" t="s">
        <v>18</v>
      </c>
      <c r="D38" t="s">
        <v>6</v>
      </c>
      <c r="E38" t="s">
        <v>10</v>
      </c>
      <c r="F38" t="s">
        <v>9</v>
      </c>
      <c r="G38" t="s">
        <v>6</v>
      </c>
    </row>
    <row r="39" spans="1:7" x14ac:dyDescent="0.3">
      <c r="A39">
        <v>189</v>
      </c>
      <c r="B39" t="s">
        <v>63</v>
      </c>
      <c r="C39" t="s">
        <v>18</v>
      </c>
      <c r="D39" t="s">
        <v>6</v>
      </c>
      <c r="E39" t="s">
        <v>6</v>
      </c>
      <c r="F39" t="s">
        <v>9</v>
      </c>
      <c r="G39" t="s">
        <v>6</v>
      </c>
    </row>
    <row r="40" spans="1:7" x14ac:dyDescent="0.3">
      <c r="A40">
        <v>190</v>
      </c>
      <c r="B40" t="s">
        <v>17</v>
      </c>
      <c r="C40" t="s">
        <v>18</v>
      </c>
      <c r="D40" t="s">
        <v>6</v>
      </c>
      <c r="E40" t="s">
        <v>8</v>
      </c>
      <c r="F40" t="s">
        <v>9</v>
      </c>
      <c r="G40" t="s">
        <v>6</v>
      </c>
    </row>
    <row r="41" spans="1:7" x14ac:dyDescent="0.3">
      <c r="A41">
        <v>198</v>
      </c>
      <c r="B41" t="s">
        <v>71</v>
      </c>
      <c r="C41" t="s">
        <v>72</v>
      </c>
      <c r="D41" t="s">
        <v>6</v>
      </c>
      <c r="E41" t="s">
        <v>6</v>
      </c>
      <c r="F41" t="s">
        <v>9</v>
      </c>
      <c r="G41" t="s">
        <v>6</v>
      </c>
    </row>
    <row r="42" spans="1:7" x14ac:dyDescent="0.3">
      <c r="A42">
        <v>208</v>
      </c>
      <c r="B42" t="s">
        <v>74</v>
      </c>
      <c r="C42" t="s">
        <v>20</v>
      </c>
      <c r="D42" t="s">
        <v>6</v>
      </c>
      <c r="E42" t="s">
        <v>6</v>
      </c>
      <c r="F42" t="s">
        <v>9</v>
      </c>
      <c r="G42" t="s">
        <v>6</v>
      </c>
    </row>
    <row r="43" spans="1:7" x14ac:dyDescent="0.3">
      <c r="A43">
        <v>209</v>
      </c>
      <c r="B43" t="s">
        <v>19</v>
      </c>
      <c r="C43" t="s">
        <v>20</v>
      </c>
      <c r="D43" t="s">
        <v>6</v>
      </c>
      <c r="E43" t="s">
        <v>12</v>
      </c>
      <c r="F43" t="s">
        <v>9</v>
      </c>
      <c r="G43" t="s">
        <v>6</v>
      </c>
    </row>
    <row r="44" spans="1:7" x14ac:dyDescent="0.3">
      <c r="A44">
        <v>213</v>
      </c>
      <c r="B44" t="s">
        <v>45</v>
      </c>
      <c r="C44" t="s">
        <v>7</v>
      </c>
      <c r="D44" t="s">
        <v>6</v>
      </c>
      <c r="E44" t="s">
        <v>10</v>
      </c>
      <c r="F44" t="s">
        <v>9</v>
      </c>
      <c r="G44" t="s">
        <v>6</v>
      </c>
    </row>
    <row r="45" spans="1:7" x14ac:dyDescent="0.3">
      <c r="A45">
        <v>218</v>
      </c>
      <c r="B45" t="s">
        <v>35</v>
      </c>
      <c r="C45" t="s">
        <v>15</v>
      </c>
      <c r="D45" t="s">
        <v>6</v>
      </c>
      <c r="E45" t="s">
        <v>10</v>
      </c>
      <c r="F45" t="s">
        <v>9</v>
      </c>
      <c r="G45" t="s">
        <v>6</v>
      </c>
    </row>
    <row r="46" spans="1:7" x14ac:dyDescent="0.3">
      <c r="A46">
        <v>219</v>
      </c>
      <c r="B46" t="s">
        <v>66</v>
      </c>
      <c r="C46" t="s">
        <v>15</v>
      </c>
      <c r="D46" t="s">
        <v>6</v>
      </c>
      <c r="E46" t="s">
        <v>6</v>
      </c>
      <c r="F46" t="s">
        <v>9</v>
      </c>
      <c r="G46" t="s">
        <v>6</v>
      </c>
    </row>
    <row r="47" spans="1:7" x14ac:dyDescent="0.3">
      <c r="A47">
        <v>232</v>
      </c>
      <c r="B47" t="s">
        <v>77</v>
      </c>
      <c r="C47" t="s">
        <v>18</v>
      </c>
      <c r="D47" t="s">
        <v>6</v>
      </c>
      <c r="E47" t="s">
        <v>6</v>
      </c>
      <c r="F47" t="s">
        <v>9</v>
      </c>
      <c r="G47" t="s">
        <v>6</v>
      </c>
    </row>
    <row r="48" spans="1:7" x14ac:dyDescent="0.3">
      <c r="A48">
        <v>233</v>
      </c>
      <c r="B48" t="s">
        <v>76</v>
      </c>
      <c r="C48" t="s">
        <v>20</v>
      </c>
      <c r="D48" t="s">
        <v>6</v>
      </c>
      <c r="E48" t="s">
        <v>12</v>
      </c>
      <c r="F48" t="s">
        <v>9</v>
      </c>
      <c r="G48" t="s">
        <v>6</v>
      </c>
    </row>
    <row r="49" spans="1:2" x14ac:dyDescent="0.3">
      <c r="A49" t="s">
        <v>89</v>
      </c>
      <c r="B49" t="s">
        <v>16</v>
      </c>
    </row>
    <row r="50" spans="1:2" x14ac:dyDescent="0.3">
      <c r="A50" t="s">
        <v>89</v>
      </c>
      <c r="B50" t="s">
        <v>16</v>
      </c>
    </row>
    <row r="51" spans="1:2" x14ac:dyDescent="0.3">
      <c r="A51" t="s">
        <v>89</v>
      </c>
      <c r="B51" t="s">
        <v>16</v>
      </c>
    </row>
  </sheetData>
  <sortState xmlns:xlrd2="http://schemas.microsoft.com/office/spreadsheetml/2017/richdata2" ref="A2:G51">
    <sortCondition ref="A2:A51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192142-BAF6-41FC-90C8-D0583E62752B}">
  <dimension ref="A1"/>
  <sheetViews>
    <sheetView zoomScale="90" zoomScaleNormal="90" workbookViewId="0">
      <selection sqref="A1:K1048576"/>
    </sheetView>
  </sheetViews>
  <sheetFormatPr defaultRowHeight="14.4" x14ac:dyDescent="0.3"/>
  <sheetData/>
  <phoneticPr fontId="7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731CF-E56F-4FAF-84BF-D0A4568B59B0}">
  <dimension ref="A1:K115"/>
  <sheetViews>
    <sheetView topLeftCell="A78" workbookViewId="0">
      <selection activeCell="I89" sqref="I89"/>
    </sheetView>
  </sheetViews>
  <sheetFormatPr defaultRowHeight="14.4" x14ac:dyDescent="0.3"/>
  <cols>
    <col min="1" max="1" width="12.33203125" style="4" customWidth="1"/>
    <col min="2" max="2" width="14.109375" style="6" customWidth="1"/>
    <col min="3" max="3" width="50.109375" style="4" bestFit="1" customWidth="1"/>
    <col min="4" max="4" width="10" style="7" customWidth="1"/>
    <col min="5" max="5" width="11.88671875" style="4" customWidth="1"/>
    <col min="6" max="6" width="11.5546875" style="4" customWidth="1"/>
    <col min="7" max="8" width="8.88671875" style="4"/>
    <col min="9" max="9" width="10.88671875" style="4" customWidth="1"/>
    <col min="10" max="10" width="17.44140625" style="4" customWidth="1"/>
    <col min="11" max="11" width="17.88671875" style="4" customWidth="1"/>
  </cols>
  <sheetData>
    <row r="1" spans="1:11" ht="18.600000000000001" thickBot="1" x14ac:dyDescent="0.35">
      <c r="A1" s="9" t="s">
        <v>78</v>
      </c>
      <c r="B1" s="10" t="s">
        <v>91</v>
      </c>
      <c r="C1" s="11" t="s">
        <v>79</v>
      </c>
      <c r="D1" s="12" t="s">
        <v>80</v>
      </c>
      <c r="E1" s="12" t="s">
        <v>81</v>
      </c>
      <c r="F1" s="12" t="s">
        <v>82</v>
      </c>
      <c r="G1" s="13" t="s">
        <v>83</v>
      </c>
      <c r="H1" s="20" t="s">
        <v>84</v>
      </c>
      <c r="I1" s="14" t="s">
        <v>85</v>
      </c>
      <c r="J1" s="12" t="s">
        <v>86</v>
      </c>
      <c r="K1" s="13" t="s">
        <v>87</v>
      </c>
    </row>
    <row r="2" spans="1:11" ht="18" x14ac:dyDescent="0.35">
      <c r="A2" s="19">
        <v>0.41666666666666669</v>
      </c>
      <c r="B2" s="17">
        <v>263</v>
      </c>
      <c r="C2" s="22" t="s">
        <v>150</v>
      </c>
      <c r="D2" s="23" t="s">
        <v>95</v>
      </c>
      <c r="E2" s="24">
        <v>1</v>
      </c>
      <c r="F2" s="24">
        <v>22</v>
      </c>
      <c r="G2" s="34">
        <v>12</v>
      </c>
      <c r="H2" s="15">
        <v>3</v>
      </c>
      <c r="I2" s="1">
        <f>K2*J2</f>
        <v>6.2500000000000003E-3</v>
      </c>
      <c r="J2" s="2">
        <f>LEN(D2)*H2</f>
        <v>6</v>
      </c>
      <c r="K2" s="3">
        <v>1.0416666666666667E-3</v>
      </c>
    </row>
    <row r="3" spans="1:11" ht="18" x14ac:dyDescent="0.35">
      <c r="A3" s="21">
        <f>A2+I2</f>
        <v>0.42291666666666666</v>
      </c>
      <c r="B3" s="15">
        <v>241</v>
      </c>
      <c r="C3" s="22" t="s">
        <v>151</v>
      </c>
      <c r="D3" s="23" t="s">
        <v>92</v>
      </c>
      <c r="E3" s="24">
        <v>1</v>
      </c>
      <c r="F3" s="24">
        <v>20</v>
      </c>
      <c r="G3" s="34">
        <v>12</v>
      </c>
      <c r="H3" s="15">
        <v>2</v>
      </c>
      <c r="I3" s="1">
        <f t="shared" ref="I3:I35" si="0">K3*J3</f>
        <v>4.1666666666666666E-3</v>
      </c>
      <c r="J3" s="2">
        <f t="shared" ref="J3:J35" si="1">LEN(D3)*H3</f>
        <v>4</v>
      </c>
      <c r="K3" s="3">
        <v>1.0416666666666667E-3</v>
      </c>
    </row>
    <row r="4" spans="1:11" ht="18" x14ac:dyDescent="0.35">
      <c r="A4" s="21">
        <f t="shared" ref="A4:A67" si="2">A3+I3</f>
        <v>0.42708333333333331</v>
      </c>
      <c r="B4" s="15">
        <v>262</v>
      </c>
      <c r="C4" s="22" t="s">
        <v>150</v>
      </c>
      <c r="D4" s="23" t="s">
        <v>95</v>
      </c>
      <c r="E4" s="15">
        <v>1</v>
      </c>
      <c r="F4" s="24">
        <v>21</v>
      </c>
      <c r="G4" s="34">
        <v>12</v>
      </c>
      <c r="H4" s="15">
        <v>3</v>
      </c>
      <c r="I4" s="1">
        <f t="shared" si="0"/>
        <v>6.2500000000000003E-3</v>
      </c>
      <c r="J4" s="2">
        <f t="shared" si="1"/>
        <v>6</v>
      </c>
      <c r="K4" s="3">
        <v>1.0416666666666667E-3</v>
      </c>
    </row>
    <row r="5" spans="1:11" ht="18" x14ac:dyDescent="0.35">
      <c r="A5" s="21">
        <f t="shared" si="2"/>
        <v>0.43333333333333329</v>
      </c>
      <c r="B5" s="15">
        <v>243</v>
      </c>
      <c r="C5" s="22" t="s">
        <v>152</v>
      </c>
      <c r="D5" s="23" t="s">
        <v>13</v>
      </c>
      <c r="E5" s="24">
        <v>1</v>
      </c>
      <c r="F5" s="24">
        <v>17</v>
      </c>
      <c r="G5" s="34">
        <v>12</v>
      </c>
      <c r="H5" s="15">
        <v>2</v>
      </c>
      <c r="I5" s="1">
        <f t="shared" si="0"/>
        <v>8.3333333333333332E-3</v>
      </c>
      <c r="J5" s="2">
        <f t="shared" si="1"/>
        <v>8</v>
      </c>
      <c r="K5" s="3">
        <v>1.0416666666666667E-3</v>
      </c>
    </row>
    <row r="6" spans="1:11" ht="18.600000000000001" thickBot="1" x14ac:dyDescent="0.4">
      <c r="A6" s="21">
        <f t="shared" si="2"/>
        <v>0.44166666666666665</v>
      </c>
      <c r="B6" s="18">
        <v>265</v>
      </c>
      <c r="C6" s="27" t="s">
        <v>125</v>
      </c>
      <c r="D6" s="28" t="s">
        <v>11</v>
      </c>
      <c r="E6" s="36">
        <v>1</v>
      </c>
      <c r="F6" s="36">
        <v>20</v>
      </c>
      <c r="G6" s="34">
        <v>12</v>
      </c>
      <c r="H6" s="15">
        <v>2</v>
      </c>
      <c r="I6" s="1">
        <f t="shared" si="0"/>
        <v>8.3333333333333332E-3</v>
      </c>
      <c r="J6" s="2">
        <f t="shared" si="1"/>
        <v>8</v>
      </c>
      <c r="K6" s="3">
        <v>1.0416666666666667E-3</v>
      </c>
    </row>
    <row r="7" spans="1:11" ht="18" x14ac:dyDescent="0.35">
      <c r="A7" s="21">
        <f t="shared" si="2"/>
        <v>0.45</v>
      </c>
      <c r="B7" s="37">
        <v>274</v>
      </c>
      <c r="C7" s="38" t="s">
        <v>153</v>
      </c>
      <c r="D7" s="39"/>
      <c r="E7" s="39" t="s">
        <v>93</v>
      </c>
      <c r="F7" s="40">
        <v>1</v>
      </c>
      <c r="G7" s="35"/>
      <c r="H7" s="26">
        <v>1</v>
      </c>
      <c r="I7" s="1">
        <f t="shared" si="0"/>
        <v>0</v>
      </c>
      <c r="J7" s="2">
        <f t="shared" si="1"/>
        <v>0</v>
      </c>
      <c r="K7" s="3">
        <v>1.0416666666666667E-3</v>
      </c>
    </row>
    <row r="8" spans="1:11" ht="18.600000000000001" thickBot="1" x14ac:dyDescent="0.4">
      <c r="A8" s="21">
        <f t="shared" si="2"/>
        <v>0.45</v>
      </c>
      <c r="B8" s="41">
        <v>273</v>
      </c>
      <c r="C8" s="42" t="s">
        <v>153</v>
      </c>
      <c r="D8" s="43" t="s">
        <v>95</v>
      </c>
      <c r="E8" s="43" t="s">
        <v>93</v>
      </c>
      <c r="F8" s="44">
        <v>3</v>
      </c>
      <c r="G8" s="35"/>
      <c r="H8" s="26">
        <v>1</v>
      </c>
      <c r="I8" s="1">
        <f t="shared" si="0"/>
        <v>2.0833333333333333E-3</v>
      </c>
      <c r="J8" s="2">
        <f t="shared" si="1"/>
        <v>2</v>
      </c>
      <c r="K8" s="3">
        <v>1.0416666666666667E-3</v>
      </c>
    </row>
    <row r="9" spans="1:11" ht="18" x14ac:dyDescent="0.35">
      <c r="A9" s="21">
        <f t="shared" si="2"/>
        <v>0.45208333333333334</v>
      </c>
      <c r="B9" s="16">
        <v>241</v>
      </c>
      <c r="C9" s="29" t="s">
        <v>151</v>
      </c>
      <c r="D9" s="30" t="s">
        <v>92</v>
      </c>
      <c r="E9" s="17" t="s">
        <v>94</v>
      </c>
      <c r="F9" s="17" t="s">
        <v>30</v>
      </c>
      <c r="G9" s="34">
        <v>6</v>
      </c>
      <c r="H9" s="15">
        <v>2</v>
      </c>
      <c r="I9" s="1">
        <f t="shared" si="0"/>
        <v>4.1666666666666666E-3</v>
      </c>
      <c r="J9" s="2">
        <f t="shared" si="1"/>
        <v>4</v>
      </c>
      <c r="K9" s="3">
        <v>1.0416666666666667E-3</v>
      </c>
    </row>
    <row r="10" spans="1:11" ht="18" x14ac:dyDescent="0.35">
      <c r="A10" s="21">
        <f t="shared" si="2"/>
        <v>0.45624999999999999</v>
      </c>
      <c r="B10" s="15">
        <v>264</v>
      </c>
      <c r="C10" s="22" t="s">
        <v>126</v>
      </c>
      <c r="D10" s="23" t="s">
        <v>11</v>
      </c>
      <c r="E10" s="15">
        <v>1</v>
      </c>
      <c r="F10" s="24">
        <v>19</v>
      </c>
      <c r="G10" s="34">
        <v>12</v>
      </c>
      <c r="H10" s="15">
        <v>2</v>
      </c>
      <c r="I10" s="1">
        <f t="shared" si="0"/>
        <v>8.3333333333333332E-3</v>
      </c>
      <c r="J10" s="2">
        <f t="shared" si="1"/>
        <v>8</v>
      </c>
      <c r="K10" s="3">
        <v>1.0416666666666667E-3</v>
      </c>
    </row>
    <row r="11" spans="1:11" ht="18" x14ac:dyDescent="0.35">
      <c r="A11" s="21">
        <f t="shared" si="2"/>
        <v>0.46458333333333335</v>
      </c>
      <c r="B11" s="15">
        <v>243</v>
      </c>
      <c r="C11" s="22" t="s">
        <v>152</v>
      </c>
      <c r="D11" s="23" t="s">
        <v>13</v>
      </c>
      <c r="E11" s="24" t="s">
        <v>94</v>
      </c>
      <c r="F11" s="24" t="s">
        <v>30</v>
      </c>
      <c r="G11" s="34">
        <v>6</v>
      </c>
      <c r="H11" s="15">
        <v>2</v>
      </c>
      <c r="I11" s="1">
        <f t="shared" si="0"/>
        <v>8.3333333333333332E-3</v>
      </c>
      <c r="J11" s="2">
        <f t="shared" si="1"/>
        <v>8</v>
      </c>
      <c r="K11" s="3">
        <v>1.0416666666666667E-3</v>
      </c>
    </row>
    <row r="12" spans="1:11" ht="18" x14ac:dyDescent="0.35">
      <c r="A12" s="21">
        <f t="shared" si="2"/>
        <v>0.47291666666666671</v>
      </c>
      <c r="B12" s="15">
        <v>263</v>
      </c>
      <c r="C12" s="22" t="s">
        <v>150</v>
      </c>
      <c r="D12" s="23" t="s">
        <v>95</v>
      </c>
      <c r="E12" s="15" t="s">
        <v>94</v>
      </c>
      <c r="F12" s="24" t="s">
        <v>30</v>
      </c>
      <c r="G12" s="34">
        <v>6</v>
      </c>
      <c r="H12" s="15">
        <v>2</v>
      </c>
      <c r="I12" s="1">
        <f t="shared" si="0"/>
        <v>4.1666666666666666E-3</v>
      </c>
      <c r="J12" s="2">
        <f t="shared" si="1"/>
        <v>4</v>
      </c>
      <c r="K12" s="3">
        <v>1.0416666666666667E-3</v>
      </c>
    </row>
    <row r="13" spans="1:11" ht="18" x14ac:dyDescent="0.35">
      <c r="A13" s="21">
        <f t="shared" si="2"/>
        <v>0.47708333333333336</v>
      </c>
      <c r="B13" s="15">
        <v>238</v>
      </c>
      <c r="C13" s="22" t="s">
        <v>171</v>
      </c>
      <c r="D13" s="23" t="s">
        <v>34</v>
      </c>
      <c r="E13" s="24">
        <v>1</v>
      </c>
      <c r="F13" s="24">
        <v>11</v>
      </c>
      <c r="G13" s="34">
        <v>6</v>
      </c>
      <c r="H13" s="15">
        <v>2</v>
      </c>
      <c r="I13" s="1">
        <f t="shared" si="0"/>
        <v>2.0833333333333333E-3</v>
      </c>
      <c r="J13" s="2">
        <f t="shared" si="1"/>
        <v>2</v>
      </c>
      <c r="K13" s="3">
        <v>1.0416666666666667E-3</v>
      </c>
    </row>
    <row r="14" spans="1:11" ht="18" x14ac:dyDescent="0.35">
      <c r="A14" s="21">
        <f t="shared" si="2"/>
        <v>0.47916666666666669</v>
      </c>
      <c r="B14" s="15">
        <v>265</v>
      </c>
      <c r="C14" s="22" t="s">
        <v>125</v>
      </c>
      <c r="D14" s="23" t="s">
        <v>11</v>
      </c>
      <c r="E14" s="24" t="s">
        <v>94</v>
      </c>
      <c r="F14" s="24" t="s">
        <v>30</v>
      </c>
      <c r="G14" s="34">
        <v>6</v>
      </c>
      <c r="H14" s="15">
        <v>2</v>
      </c>
      <c r="I14" s="1">
        <f t="shared" si="0"/>
        <v>8.3333333333333332E-3</v>
      </c>
      <c r="J14" s="2">
        <f t="shared" si="1"/>
        <v>8</v>
      </c>
      <c r="K14" s="3">
        <v>1.0416666666666667E-3</v>
      </c>
    </row>
    <row r="15" spans="1:11" ht="18" x14ac:dyDescent="0.35">
      <c r="A15" s="21">
        <f t="shared" si="2"/>
        <v>0.48750000000000004</v>
      </c>
      <c r="B15" s="15">
        <v>239</v>
      </c>
      <c r="C15" s="22" t="s">
        <v>154</v>
      </c>
      <c r="D15" s="23" t="s">
        <v>40</v>
      </c>
      <c r="E15" s="24">
        <v>1</v>
      </c>
      <c r="F15" s="24">
        <v>9</v>
      </c>
      <c r="G15" s="34">
        <v>6</v>
      </c>
      <c r="H15" s="15">
        <v>1</v>
      </c>
      <c r="I15" s="1">
        <f t="shared" si="0"/>
        <v>1.0416666666666667E-3</v>
      </c>
      <c r="J15" s="2">
        <f t="shared" si="1"/>
        <v>1</v>
      </c>
      <c r="K15" s="3">
        <v>1.0416666666666667E-3</v>
      </c>
    </row>
    <row r="16" spans="1:11" ht="18" x14ac:dyDescent="0.35">
      <c r="A16" s="21">
        <f t="shared" si="2"/>
        <v>0.48854166666666671</v>
      </c>
      <c r="B16" s="15">
        <v>262</v>
      </c>
      <c r="C16" s="22" t="s">
        <v>150</v>
      </c>
      <c r="D16" s="23" t="s">
        <v>95</v>
      </c>
      <c r="E16" s="15" t="s">
        <v>94</v>
      </c>
      <c r="F16" s="24" t="s">
        <v>30</v>
      </c>
      <c r="G16" s="34">
        <v>6</v>
      </c>
      <c r="H16" s="15">
        <v>2</v>
      </c>
      <c r="I16" s="1">
        <f t="shared" si="0"/>
        <v>4.1666666666666666E-3</v>
      </c>
      <c r="J16" s="2">
        <f t="shared" si="1"/>
        <v>4</v>
      </c>
      <c r="K16" s="3">
        <v>1.0416666666666667E-3</v>
      </c>
    </row>
    <row r="17" spans="1:11" ht="18" x14ac:dyDescent="0.35">
      <c r="A17" s="21">
        <f t="shared" si="2"/>
        <v>0.49270833333333336</v>
      </c>
      <c r="B17" s="15">
        <v>240</v>
      </c>
      <c r="C17" s="22" t="s">
        <v>151</v>
      </c>
      <c r="D17" s="23" t="s">
        <v>92</v>
      </c>
      <c r="E17" s="23" t="s">
        <v>93</v>
      </c>
      <c r="F17" s="24">
        <v>6</v>
      </c>
      <c r="G17" s="25"/>
      <c r="H17" s="26">
        <v>1</v>
      </c>
      <c r="I17" s="1">
        <f t="shared" si="0"/>
        <v>2.0833333333333333E-3</v>
      </c>
      <c r="J17" s="2">
        <f t="shared" si="1"/>
        <v>2</v>
      </c>
      <c r="K17" s="3">
        <v>1.0416666666666667E-3</v>
      </c>
    </row>
    <row r="18" spans="1:11" ht="18" x14ac:dyDescent="0.35">
      <c r="A18" s="21">
        <f t="shared" si="2"/>
        <v>0.49479166666666669</v>
      </c>
      <c r="B18" s="15">
        <v>264</v>
      </c>
      <c r="C18" s="22" t="s">
        <v>126</v>
      </c>
      <c r="D18" s="23" t="s">
        <v>11</v>
      </c>
      <c r="E18" s="26" t="s">
        <v>94</v>
      </c>
      <c r="F18" s="24" t="s">
        <v>30</v>
      </c>
      <c r="G18" s="25">
        <v>6</v>
      </c>
      <c r="H18" s="26">
        <v>2</v>
      </c>
      <c r="I18" s="1">
        <f t="shared" si="0"/>
        <v>8.3333333333333332E-3</v>
      </c>
      <c r="J18" s="2">
        <f t="shared" si="1"/>
        <v>8</v>
      </c>
      <c r="K18" s="3">
        <v>1.0416666666666667E-3</v>
      </c>
    </row>
    <row r="19" spans="1:11" ht="18" x14ac:dyDescent="0.35">
      <c r="A19" s="21">
        <f t="shared" si="2"/>
        <v>0.50312500000000004</v>
      </c>
      <c r="B19" s="15">
        <v>241</v>
      </c>
      <c r="C19" s="22" t="s">
        <v>151</v>
      </c>
      <c r="D19" s="23" t="s">
        <v>92</v>
      </c>
      <c r="E19" s="23" t="s">
        <v>44</v>
      </c>
      <c r="F19" s="24" t="s">
        <v>30</v>
      </c>
      <c r="G19" s="25"/>
      <c r="H19" s="26">
        <v>1</v>
      </c>
      <c r="I19" s="1">
        <f t="shared" si="0"/>
        <v>2.0833333333333333E-3</v>
      </c>
      <c r="J19" s="2">
        <f t="shared" si="1"/>
        <v>2</v>
      </c>
      <c r="K19" s="3">
        <v>1.0416666666666667E-3</v>
      </c>
    </row>
    <row r="20" spans="1:11" ht="18" x14ac:dyDescent="0.35">
      <c r="A20" s="21">
        <f t="shared" si="2"/>
        <v>0.50520833333333337</v>
      </c>
      <c r="B20" s="16">
        <v>234</v>
      </c>
      <c r="C20" s="29" t="s">
        <v>155</v>
      </c>
      <c r="D20" s="30" t="s">
        <v>34</v>
      </c>
      <c r="E20" s="30" t="s">
        <v>93</v>
      </c>
      <c r="F20" s="17">
        <v>2</v>
      </c>
      <c r="G20" s="25"/>
      <c r="H20" s="26">
        <v>1</v>
      </c>
      <c r="I20" s="1">
        <f t="shared" si="0"/>
        <v>1.0416666666666667E-3</v>
      </c>
      <c r="J20" s="2">
        <f t="shared" si="1"/>
        <v>1</v>
      </c>
      <c r="K20" s="3">
        <v>1.0416666666666667E-3</v>
      </c>
    </row>
    <row r="21" spans="1:11" ht="18" x14ac:dyDescent="0.35">
      <c r="A21" s="21">
        <f t="shared" si="2"/>
        <v>0.50625000000000009</v>
      </c>
      <c r="B21" s="15">
        <v>263</v>
      </c>
      <c r="C21" s="22" t="s">
        <v>150</v>
      </c>
      <c r="D21" s="23" t="s">
        <v>95</v>
      </c>
      <c r="E21" s="23" t="s">
        <v>44</v>
      </c>
      <c r="F21" s="24" t="s">
        <v>30</v>
      </c>
      <c r="G21" s="25"/>
      <c r="H21" s="26">
        <v>1</v>
      </c>
      <c r="I21" s="1">
        <f t="shared" si="0"/>
        <v>2.0833333333333333E-3</v>
      </c>
      <c r="J21" s="2">
        <f t="shared" si="1"/>
        <v>2</v>
      </c>
      <c r="K21" s="3">
        <v>1.0416666666666667E-3</v>
      </c>
    </row>
    <row r="22" spans="1:11" ht="18" x14ac:dyDescent="0.35">
      <c r="A22" s="21">
        <f t="shared" si="2"/>
        <v>0.50833333333333341</v>
      </c>
      <c r="B22" s="15">
        <v>236</v>
      </c>
      <c r="C22" s="22" t="s">
        <v>170</v>
      </c>
      <c r="D22" s="23" t="s">
        <v>34</v>
      </c>
      <c r="E22" s="23" t="s">
        <v>93</v>
      </c>
      <c r="F22" s="24">
        <v>6</v>
      </c>
      <c r="G22" s="25"/>
      <c r="H22" s="26">
        <v>1</v>
      </c>
      <c r="I22" s="1">
        <f t="shared" si="0"/>
        <v>1.0416666666666667E-3</v>
      </c>
      <c r="J22" s="2">
        <f t="shared" si="1"/>
        <v>1</v>
      </c>
      <c r="K22" s="3">
        <v>1.0416666666666667E-3</v>
      </c>
    </row>
    <row r="23" spans="1:11" ht="18" x14ac:dyDescent="0.35">
      <c r="A23" s="21">
        <f t="shared" si="2"/>
        <v>0.50937500000000013</v>
      </c>
      <c r="B23" s="15">
        <v>238</v>
      </c>
      <c r="C23" s="22" t="s">
        <v>171</v>
      </c>
      <c r="D23" s="23" t="s">
        <v>34</v>
      </c>
      <c r="E23" s="23" t="s">
        <v>44</v>
      </c>
      <c r="F23" s="24" t="s">
        <v>30</v>
      </c>
      <c r="G23" s="25"/>
      <c r="H23" s="26">
        <v>1</v>
      </c>
      <c r="I23" s="1">
        <f t="shared" si="0"/>
        <v>1.0416666666666667E-3</v>
      </c>
      <c r="J23" s="2">
        <f t="shared" si="1"/>
        <v>1</v>
      </c>
      <c r="K23" s="3">
        <v>1.0416666666666667E-3</v>
      </c>
    </row>
    <row r="24" spans="1:11" ht="18" x14ac:dyDescent="0.35">
      <c r="A24" s="21">
        <f t="shared" si="2"/>
        <v>0.51041666666666685</v>
      </c>
      <c r="B24" s="15">
        <v>262</v>
      </c>
      <c r="C24" s="22" t="s">
        <v>150</v>
      </c>
      <c r="D24" s="23" t="s">
        <v>95</v>
      </c>
      <c r="E24" s="26" t="s">
        <v>44</v>
      </c>
      <c r="F24" s="24" t="s">
        <v>30</v>
      </c>
      <c r="G24" s="25"/>
      <c r="H24" s="26">
        <v>1</v>
      </c>
      <c r="I24" s="1">
        <f t="shared" si="0"/>
        <v>2.0833333333333333E-3</v>
      </c>
      <c r="J24" s="2">
        <f t="shared" si="1"/>
        <v>2</v>
      </c>
      <c r="K24" s="3">
        <v>1.0416666666666667E-3</v>
      </c>
    </row>
    <row r="25" spans="1:11" ht="18" x14ac:dyDescent="0.35">
      <c r="A25" s="21">
        <f t="shared" si="2"/>
        <v>0.51250000000000018</v>
      </c>
      <c r="B25" s="15">
        <v>261</v>
      </c>
      <c r="C25" s="22" t="s">
        <v>161</v>
      </c>
      <c r="D25" s="23" t="s">
        <v>38</v>
      </c>
      <c r="E25" s="23" t="s">
        <v>93</v>
      </c>
      <c r="F25" s="24">
        <v>7</v>
      </c>
      <c r="G25" s="25"/>
      <c r="H25" s="26">
        <v>1</v>
      </c>
      <c r="I25" s="1">
        <f t="shared" si="0"/>
        <v>1.0416666666666667E-3</v>
      </c>
      <c r="J25" s="2">
        <f t="shared" si="1"/>
        <v>1</v>
      </c>
      <c r="K25" s="3">
        <v>1.0416666666666667E-3</v>
      </c>
    </row>
    <row r="26" spans="1:11" ht="18" x14ac:dyDescent="0.35">
      <c r="A26" s="21">
        <f t="shared" si="2"/>
        <v>0.5135416666666669</v>
      </c>
      <c r="B26" s="15">
        <v>235</v>
      </c>
      <c r="C26" s="22" t="s">
        <v>160</v>
      </c>
      <c r="D26" s="23" t="s">
        <v>34</v>
      </c>
      <c r="E26" s="23" t="s">
        <v>93</v>
      </c>
      <c r="F26" s="24">
        <v>5</v>
      </c>
      <c r="G26" s="25"/>
      <c r="H26" s="26">
        <v>1</v>
      </c>
      <c r="I26" s="1">
        <f t="shared" si="0"/>
        <v>1.0416666666666667E-3</v>
      </c>
      <c r="J26" s="2">
        <f t="shared" si="1"/>
        <v>1</v>
      </c>
      <c r="K26" s="3">
        <v>1.0416666666666667E-3</v>
      </c>
    </row>
    <row r="27" spans="1:11" ht="18" x14ac:dyDescent="0.35">
      <c r="A27" s="21">
        <f t="shared" si="2"/>
        <v>0.51458333333333361</v>
      </c>
      <c r="B27" s="15">
        <v>239</v>
      </c>
      <c r="C27" s="22" t="s">
        <v>154</v>
      </c>
      <c r="D27" s="23" t="s">
        <v>40</v>
      </c>
      <c r="E27" s="23" t="s">
        <v>44</v>
      </c>
      <c r="F27" s="24" t="s">
        <v>30</v>
      </c>
      <c r="G27" s="25"/>
      <c r="H27" s="26">
        <v>1</v>
      </c>
      <c r="I27" s="1">
        <f t="shared" si="0"/>
        <v>1.0416666666666667E-3</v>
      </c>
      <c r="J27" s="2">
        <f t="shared" si="1"/>
        <v>1</v>
      </c>
      <c r="K27" s="3">
        <v>1.0416666666666667E-3</v>
      </c>
    </row>
    <row r="28" spans="1:11" ht="18" x14ac:dyDescent="0.35">
      <c r="A28" s="21">
        <f t="shared" si="2"/>
        <v>0.51562500000000033</v>
      </c>
      <c r="B28" s="15">
        <v>260</v>
      </c>
      <c r="C28" s="22" t="s">
        <v>159</v>
      </c>
      <c r="D28" s="23" t="s">
        <v>42</v>
      </c>
      <c r="E28" s="23" t="s">
        <v>93</v>
      </c>
      <c r="F28" s="24">
        <v>6</v>
      </c>
      <c r="G28" s="25"/>
      <c r="H28" s="26">
        <v>1</v>
      </c>
      <c r="I28" s="1">
        <f t="shared" si="0"/>
        <v>1.0416666666666667E-3</v>
      </c>
      <c r="J28" s="2">
        <f t="shared" si="1"/>
        <v>1</v>
      </c>
      <c r="K28" s="3">
        <v>1.0416666666666667E-3</v>
      </c>
    </row>
    <row r="29" spans="1:11" ht="18" x14ac:dyDescent="0.35">
      <c r="A29" s="21">
        <f t="shared" si="2"/>
        <v>0.51666666666666705</v>
      </c>
      <c r="B29" s="15">
        <v>242</v>
      </c>
      <c r="C29" s="22" t="s">
        <v>158</v>
      </c>
      <c r="D29" s="23" t="s">
        <v>13</v>
      </c>
      <c r="E29" s="23" t="s">
        <v>93</v>
      </c>
      <c r="F29" s="24">
        <v>5</v>
      </c>
      <c r="G29" s="25"/>
      <c r="H29" s="26">
        <v>1</v>
      </c>
      <c r="I29" s="1">
        <f t="shared" si="0"/>
        <v>4.1666666666666666E-3</v>
      </c>
      <c r="J29" s="2">
        <f t="shared" si="1"/>
        <v>4</v>
      </c>
      <c r="K29" s="3">
        <v>1.0416666666666667E-3</v>
      </c>
    </row>
    <row r="30" spans="1:11" ht="18" x14ac:dyDescent="0.35">
      <c r="A30" s="21">
        <f t="shared" si="2"/>
        <v>0.5208333333333337</v>
      </c>
      <c r="B30" s="15">
        <v>272</v>
      </c>
      <c r="C30" s="22" t="s">
        <v>153</v>
      </c>
      <c r="D30" s="23" t="s">
        <v>95</v>
      </c>
      <c r="E30" s="23" t="s">
        <v>93</v>
      </c>
      <c r="F30" s="24">
        <v>4</v>
      </c>
      <c r="G30" s="25"/>
      <c r="H30" s="26">
        <v>1</v>
      </c>
      <c r="I30" s="1">
        <f t="shared" si="0"/>
        <v>2.0833333333333333E-3</v>
      </c>
      <c r="J30" s="2">
        <f t="shared" si="1"/>
        <v>2</v>
      </c>
      <c r="K30" s="3">
        <v>1.0416666666666667E-3</v>
      </c>
    </row>
    <row r="31" spans="1:11" ht="18" x14ac:dyDescent="0.35">
      <c r="A31" s="21">
        <f t="shared" si="2"/>
        <v>0.52291666666666703</v>
      </c>
      <c r="B31" s="15">
        <v>237</v>
      </c>
      <c r="C31" s="22" t="s">
        <v>157</v>
      </c>
      <c r="D31" s="23" t="s">
        <v>40</v>
      </c>
      <c r="E31" s="23" t="s">
        <v>93</v>
      </c>
      <c r="F31" s="24">
        <v>4</v>
      </c>
      <c r="G31" s="25"/>
      <c r="H31" s="26">
        <v>1</v>
      </c>
      <c r="I31" s="1">
        <f t="shared" si="0"/>
        <v>1.0416666666666667E-3</v>
      </c>
      <c r="J31" s="2">
        <f t="shared" si="1"/>
        <v>1</v>
      </c>
      <c r="K31" s="3">
        <v>1.0416666666666667E-3</v>
      </c>
    </row>
    <row r="32" spans="1:11" ht="18.600000000000001" thickBot="1" x14ac:dyDescent="0.4">
      <c r="A32" s="21">
        <f t="shared" si="2"/>
        <v>0.52395833333333375</v>
      </c>
      <c r="B32" s="15">
        <v>275</v>
      </c>
      <c r="C32" s="22" t="s">
        <v>156</v>
      </c>
      <c r="D32" s="23" t="s">
        <v>11</v>
      </c>
      <c r="E32" s="23" t="s">
        <v>93</v>
      </c>
      <c r="F32" s="24">
        <v>4</v>
      </c>
      <c r="G32" s="25"/>
      <c r="H32" s="26">
        <v>1</v>
      </c>
      <c r="I32" s="1">
        <f t="shared" si="0"/>
        <v>4.1666666666666666E-3</v>
      </c>
      <c r="J32" s="2">
        <f t="shared" si="1"/>
        <v>4</v>
      </c>
      <c r="K32" s="3">
        <v>1.0416666666666667E-3</v>
      </c>
    </row>
    <row r="33" spans="1:11" ht="18" x14ac:dyDescent="0.35">
      <c r="A33" s="21">
        <f t="shared" si="2"/>
        <v>0.5281250000000004</v>
      </c>
      <c r="B33" s="37">
        <v>276</v>
      </c>
      <c r="C33" s="38" t="s">
        <v>162</v>
      </c>
      <c r="D33" s="39"/>
      <c r="E33" s="39" t="s">
        <v>93</v>
      </c>
      <c r="F33" s="40">
        <v>3</v>
      </c>
      <c r="G33" s="35"/>
      <c r="H33" s="26">
        <v>1</v>
      </c>
      <c r="I33" s="1">
        <f t="shared" si="0"/>
        <v>0</v>
      </c>
      <c r="J33" s="2">
        <f t="shared" si="1"/>
        <v>0</v>
      </c>
      <c r="K33" s="3">
        <v>1.0416666666666667E-3</v>
      </c>
    </row>
    <row r="34" spans="1:11" ht="18.600000000000001" thickBot="1" x14ac:dyDescent="0.4">
      <c r="A34" s="21">
        <f t="shared" si="2"/>
        <v>0.5281250000000004</v>
      </c>
      <c r="B34" s="41">
        <v>277</v>
      </c>
      <c r="C34" s="42" t="s">
        <v>163</v>
      </c>
      <c r="D34" s="43" t="s">
        <v>11</v>
      </c>
      <c r="E34" s="43" t="s">
        <v>93</v>
      </c>
      <c r="F34" s="44">
        <v>1</v>
      </c>
      <c r="G34" s="35"/>
      <c r="H34" s="26">
        <v>1</v>
      </c>
      <c r="I34" s="1">
        <f t="shared" si="0"/>
        <v>4.1666666666666666E-3</v>
      </c>
      <c r="J34" s="2">
        <f t="shared" si="1"/>
        <v>4</v>
      </c>
      <c r="K34" s="3">
        <v>1.0416666666666667E-3</v>
      </c>
    </row>
    <row r="35" spans="1:11" ht="18" x14ac:dyDescent="0.35">
      <c r="A35" s="21">
        <f t="shared" si="2"/>
        <v>0.53229166666666705</v>
      </c>
      <c r="B35" s="15">
        <v>243</v>
      </c>
      <c r="C35" s="22" t="s">
        <v>152</v>
      </c>
      <c r="D35" s="23" t="s">
        <v>13</v>
      </c>
      <c r="E35" s="23" t="s">
        <v>44</v>
      </c>
      <c r="F35" s="24" t="s">
        <v>30</v>
      </c>
      <c r="G35" s="25"/>
      <c r="H35" s="26">
        <v>1</v>
      </c>
      <c r="I35" s="1">
        <f t="shared" si="0"/>
        <v>4.1666666666666666E-3</v>
      </c>
      <c r="J35" s="2">
        <f t="shared" si="1"/>
        <v>4</v>
      </c>
      <c r="K35" s="3">
        <v>1.0416666666666667E-3</v>
      </c>
    </row>
    <row r="36" spans="1:11" ht="18" x14ac:dyDescent="0.35">
      <c r="A36" s="21">
        <f t="shared" si="2"/>
        <v>0.5364583333333337</v>
      </c>
      <c r="B36" s="15"/>
      <c r="C36" s="31" t="s">
        <v>118</v>
      </c>
      <c r="D36" s="23">
        <v>1</v>
      </c>
      <c r="E36" s="23"/>
      <c r="F36" s="24"/>
      <c r="G36" s="25"/>
      <c r="H36" s="26">
        <v>1</v>
      </c>
      <c r="I36" s="1">
        <f t="shared" ref="I36:I37" si="3">K36*J36</f>
        <v>2.0833333333333332E-2</v>
      </c>
      <c r="J36" s="2">
        <f t="shared" ref="J36:J37" si="4">LEN(D36)*H36</f>
        <v>1</v>
      </c>
      <c r="K36" s="3">
        <v>2.0833333333333332E-2</v>
      </c>
    </row>
    <row r="37" spans="1:11" ht="18" x14ac:dyDescent="0.35">
      <c r="A37" s="21">
        <f t="shared" si="2"/>
        <v>0.55729166666666707</v>
      </c>
      <c r="B37" s="15">
        <v>253</v>
      </c>
      <c r="C37" s="22" t="s">
        <v>104</v>
      </c>
      <c r="D37" s="23" t="s">
        <v>11</v>
      </c>
      <c r="E37" s="26">
        <v>1</v>
      </c>
      <c r="F37" s="24">
        <v>18</v>
      </c>
      <c r="G37" s="25">
        <v>12</v>
      </c>
      <c r="H37" s="26">
        <v>2</v>
      </c>
      <c r="I37" s="1">
        <f t="shared" si="3"/>
        <v>2.2222222222222223E-2</v>
      </c>
      <c r="J37" s="2">
        <f t="shared" si="4"/>
        <v>8</v>
      </c>
      <c r="K37" s="3">
        <v>2.7777777777777779E-3</v>
      </c>
    </row>
    <row r="38" spans="1:11" ht="18" x14ac:dyDescent="0.35">
      <c r="A38" s="21">
        <f t="shared" si="2"/>
        <v>0.57951388888888933</v>
      </c>
      <c r="B38" s="15">
        <v>258</v>
      </c>
      <c r="C38" s="22" t="s">
        <v>105</v>
      </c>
      <c r="D38" s="23" t="s">
        <v>13</v>
      </c>
      <c r="E38" s="23">
        <v>1</v>
      </c>
      <c r="F38" s="24">
        <v>18</v>
      </c>
      <c r="G38" s="25">
        <v>12</v>
      </c>
      <c r="H38" s="26">
        <v>2</v>
      </c>
      <c r="I38" s="1">
        <f t="shared" ref="I38:I72" si="5">K38*J38</f>
        <v>7.8703703703703696E-3</v>
      </c>
      <c r="J38" s="2">
        <f t="shared" ref="J38:J72" si="6">LEN(D38)*H38</f>
        <v>8</v>
      </c>
      <c r="K38" s="3">
        <v>9.837962962962962E-4</v>
      </c>
    </row>
    <row r="39" spans="1:11" ht="18" x14ac:dyDescent="0.35">
      <c r="A39" s="21">
        <f t="shared" si="2"/>
        <v>0.58738425925925974</v>
      </c>
      <c r="B39" s="15">
        <v>251</v>
      </c>
      <c r="C39" s="22" t="s">
        <v>106</v>
      </c>
      <c r="D39" s="23" t="s">
        <v>95</v>
      </c>
      <c r="E39" s="23">
        <v>1</v>
      </c>
      <c r="F39" s="24">
        <v>18</v>
      </c>
      <c r="G39" s="25">
        <v>12</v>
      </c>
      <c r="H39" s="26">
        <v>2</v>
      </c>
      <c r="I39" s="1">
        <f t="shared" si="5"/>
        <v>3.9351851851851848E-3</v>
      </c>
      <c r="J39" s="2">
        <f t="shared" si="6"/>
        <v>4</v>
      </c>
      <c r="K39" s="3">
        <v>9.837962962962962E-4</v>
      </c>
    </row>
    <row r="40" spans="1:11" ht="18" x14ac:dyDescent="0.35">
      <c r="A40" s="21">
        <f t="shared" si="2"/>
        <v>0.59131944444444495</v>
      </c>
      <c r="B40" s="15">
        <v>257</v>
      </c>
      <c r="C40" s="22" t="s">
        <v>107</v>
      </c>
      <c r="D40" s="23" t="s">
        <v>92</v>
      </c>
      <c r="E40" s="23">
        <v>1</v>
      </c>
      <c r="F40" s="24">
        <v>18</v>
      </c>
      <c r="G40" s="25">
        <v>12</v>
      </c>
      <c r="H40" s="26">
        <v>2</v>
      </c>
      <c r="I40" s="1">
        <f t="shared" si="5"/>
        <v>4.1666666666666666E-3</v>
      </c>
      <c r="J40" s="2">
        <f t="shared" si="6"/>
        <v>4</v>
      </c>
      <c r="K40" s="3">
        <v>1.0416666666666667E-3</v>
      </c>
    </row>
    <row r="41" spans="1:11" ht="18" x14ac:dyDescent="0.35">
      <c r="A41" s="21">
        <f t="shared" si="2"/>
        <v>0.5954861111111116</v>
      </c>
      <c r="B41" s="15">
        <v>259</v>
      </c>
      <c r="C41" s="22" t="s">
        <v>108</v>
      </c>
      <c r="D41" s="23" t="s">
        <v>13</v>
      </c>
      <c r="E41" s="23">
        <v>1</v>
      </c>
      <c r="F41" s="24">
        <v>17</v>
      </c>
      <c r="G41" s="25">
        <v>12</v>
      </c>
      <c r="H41" s="26">
        <v>2</v>
      </c>
      <c r="I41" s="1">
        <f t="shared" si="5"/>
        <v>8.3333333333333332E-3</v>
      </c>
      <c r="J41" s="2">
        <f t="shared" si="6"/>
        <v>8</v>
      </c>
      <c r="K41" s="3">
        <v>1.0416666666666667E-3</v>
      </c>
    </row>
    <row r="42" spans="1:11" ht="18" x14ac:dyDescent="0.35">
      <c r="A42" s="21">
        <f t="shared" si="2"/>
        <v>0.60381944444444491</v>
      </c>
      <c r="B42" s="15">
        <v>253</v>
      </c>
      <c r="C42" s="22" t="s">
        <v>104</v>
      </c>
      <c r="D42" s="23" t="s">
        <v>11</v>
      </c>
      <c r="E42" s="26">
        <v>2</v>
      </c>
      <c r="F42" s="24">
        <v>12</v>
      </c>
      <c r="G42" s="25">
        <v>6</v>
      </c>
      <c r="H42" s="26">
        <v>2</v>
      </c>
      <c r="I42" s="1">
        <f t="shared" si="5"/>
        <v>8.3333333333333332E-3</v>
      </c>
      <c r="J42" s="2">
        <f t="shared" si="6"/>
        <v>8</v>
      </c>
      <c r="K42" s="3">
        <v>1.0416666666666667E-3</v>
      </c>
    </row>
    <row r="43" spans="1:11" ht="18" x14ac:dyDescent="0.35">
      <c r="A43" s="21">
        <f t="shared" si="2"/>
        <v>0.61215277777777821</v>
      </c>
      <c r="B43" s="15">
        <v>256</v>
      </c>
      <c r="C43" s="22" t="s">
        <v>109</v>
      </c>
      <c r="D43" s="23" t="s">
        <v>92</v>
      </c>
      <c r="E43" s="23">
        <v>1</v>
      </c>
      <c r="F43" s="24">
        <v>17</v>
      </c>
      <c r="G43" s="25">
        <v>12</v>
      </c>
      <c r="H43" s="26">
        <v>2</v>
      </c>
      <c r="I43" s="1">
        <f t="shared" si="5"/>
        <v>4.1666666666666666E-3</v>
      </c>
      <c r="J43" s="2">
        <f t="shared" si="6"/>
        <v>4</v>
      </c>
      <c r="K43" s="3">
        <v>1.0416666666666667E-3</v>
      </c>
    </row>
    <row r="44" spans="1:11" ht="18" x14ac:dyDescent="0.35">
      <c r="A44" s="21">
        <f t="shared" si="2"/>
        <v>0.61631944444444486</v>
      </c>
      <c r="B44" s="15">
        <v>248</v>
      </c>
      <c r="C44" s="22" t="s">
        <v>96</v>
      </c>
      <c r="D44" s="23" t="s">
        <v>42</v>
      </c>
      <c r="E44" s="23">
        <v>1</v>
      </c>
      <c r="F44" s="24">
        <v>11</v>
      </c>
      <c r="G44" s="25">
        <v>6</v>
      </c>
      <c r="H44" s="26">
        <v>2</v>
      </c>
      <c r="I44" s="1">
        <f t="shared" si="5"/>
        <v>2.0833333333333333E-3</v>
      </c>
      <c r="J44" s="2">
        <f t="shared" si="6"/>
        <v>2</v>
      </c>
      <c r="K44" s="3">
        <v>1.0416666666666667E-3</v>
      </c>
    </row>
    <row r="45" spans="1:11" ht="18" x14ac:dyDescent="0.35">
      <c r="A45" s="21">
        <f t="shared" si="2"/>
        <v>0.61840277777777819</v>
      </c>
      <c r="B45" s="15">
        <v>257</v>
      </c>
      <c r="C45" s="22" t="s">
        <v>107</v>
      </c>
      <c r="D45" s="23" t="s">
        <v>92</v>
      </c>
      <c r="E45" s="23">
        <v>2</v>
      </c>
      <c r="F45" s="24">
        <v>12</v>
      </c>
      <c r="G45" s="25">
        <v>6</v>
      </c>
      <c r="H45" s="26">
        <v>2</v>
      </c>
      <c r="I45" s="1">
        <f t="shared" si="5"/>
        <v>4.1666666666666666E-3</v>
      </c>
      <c r="J45" s="2">
        <f t="shared" si="6"/>
        <v>4</v>
      </c>
      <c r="K45" s="3">
        <v>1.0416666666666667E-3</v>
      </c>
    </row>
    <row r="46" spans="1:11" ht="18" x14ac:dyDescent="0.35">
      <c r="A46" s="21">
        <f t="shared" si="2"/>
        <v>0.62256944444444484</v>
      </c>
      <c r="B46" s="15">
        <v>249</v>
      </c>
      <c r="C46" s="22" t="s">
        <v>97</v>
      </c>
      <c r="D46" s="23" t="s">
        <v>38</v>
      </c>
      <c r="E46" s="26">
        <v>1</v>
      </c>
      <c r="F46" s="24">
        <v>10</v>
      </c>
      <c r="G46" s="25">
        <v>6</v>
      </c>
      <c r="H46" s="26">
        <v>2</v>
      </c>
      <c r="I46" s="1">
        <f t="shared" si="5"/>
        <v>2.0833333333333333E-3</v>
      </c>
      <c r="J46" s="2">
        <f t="shared" si="6"/>
        <v>2</v>
      </c>
      <c r="K46" s="3">
        <v>1.0416666666666667E-3</v>
      </c>
    </row>
    <row r="47" spans="1:11" ht="18" x14ac:dyDescent="0.35">
      <c r="A47" s="21">
        <f t="shared" si="2"/>
        <v>0.62465277777777817</v>
      </c>
      <c r="B47" s="18">
        <v>258</v>
      </c>
      <c r="C47" s="27" t="s">
        <v>105</v>
      </c>
      <c r="D47" s="28" t="s">
        <v>13</v>
      </c>
      <c r="E47" s="28">
        <v>2</v>
      </c>
      <c r="F47" s="36">
        <v>12</v>
      </c>
      <c r="G47" s="25">
        <v>6</v>
      </c>
      <c r="H47" s="26">
        <v>2</v>
      </c>
      <c r="I47" s="1">
        <f t="shared" si="5"/>
        <v>8.3333333333333332E-3</v>
      </c>
      <c r="J47" s="2">
        <f t="shared" si="6"/>
        <v>8</v>
      </c>
      <c r="K47" s="3">
        <v>1.0416666666666667E-3</v>
      </c>
    </row>
    <row r="48" spans="1:11" ht="18.600000000000001" thickBot="1" x14ac:dyDescent="0.4">
      <c r="A48" s="21">
        <f t="shared" si="2"/>
        <v>0.63298611111111147</v>
      </c>
      <c r="B48" s="15">
        <v>251</v>
      </c>
      <c r="C48" s="22" t="s">
        <v>106</v>
      </c>
      <c r="D48" s="23" t="s">
        <v>95</v>
      </c>
      <c r="E48" s="26" t="s">
        <v>94</v>
      </c>
      <c r="F48" s="24" t="s">
        <v>30</v>
      </c>
      <c r="G48" s="25">
        <v>6</v>
      </c>
      <c r="H48" s="26">
        <v>2</v>
      </c>
      <c r="I48" s="1">
        <f t="shared" si="5"/>
        <v>4.1666666666666666E-3</v>
      </c>
      <c r="J48" s="2">
        <f t="shared" si="6"/>
        <v>4</v>
      </c>
      <c r="K48" s="3">
        <v>1.0416666666666667E-3</v>
      </c>
    </row>
    <row r="49" spans="1:11" ht="18" x14ac:dyDescent="0.35">
      <c r="A49" s="21">
        <f t="shared" si="2"/>
        <v>0.63715277777777812</v>
      </c>
      <c r="B49" s="37">
        <v>266</v>
      </c>
      <c r="C49" s="38" t="s">
        <v>115</v>
      </c>
      <c r="D49" s="39"/>
      <c r="E49" s="39" t="s">
        <v>93</v>
      </c>
      <c r="F49" s="40">
        <v>4</v>
      </c>
      <c r="G49" s="35"/>
      <c r="H49" s="26">
        <v>1</v>
      </c>
      <c r="I49" s="1">
        <f t="shared" si="5"/>
        <v>0</v>
      </c>
      <c r="J49" s="2">
        <f t="shared" si="6"/>
        <v>0</v>
      </c>
      <c r="K49" s="3">
        <v>1.0416666666666667E-3</v>
      </c>
    </row>
    <row r="50" spans="1:11" ht="18.600000000000001" thickBot="1" x14ac:dyDescent="0.4">
      <c r="A50" s="21">
        <f t="shared" si="2"/>
        <v>0.63715277777777812</v>
      </c>
      <c r="B50" s="41">
        <v>268</v>
      </c>
      <c r="C50" s="42" t="s">
        <v>116</v>
      </c>
      <c r="D50" s="43" t="s">
        <v>92</v>
      </c>
      <c r="E50" s="43" t="s">
        <v>93</v>
      </c>
      <c r="F50" s="44">
        <v>1</v>
      </c>
      <c r="G50" s="35"/>
      <c r="H50" s="26">
        <v>1</v>
      </c>
      <c r="I50" s="1">
        <f t="shared" si="5"/>
        <v>2.0833333333333333E-3</v>
      </c>
      <c r="J50" s="2">
        <f t="shared" si="6"/>
        <v>2</v>
      </c>
      <c r="K50" s="3">
        <v>1.0416666666666667E-3</v>
      </c>
    </row>
    <row r="51" spans="1:11" ht="18" x14ac:dyDescent="0.35">
      <c r="A51" s="21">
        <f t="shared" si="2"/>
        <v>0.63923611111111145</v>
      </c>
      <c r="B51" s="16">
        <v>250</v>
      </c>
      <c r="C51" s="29" t="s">
        <v>98</v>
      </c>
      <c r="D51" s="30" t="s">
        <v>95</v>
      </c>
      <c r="E51" s="33">
        <v>1</v>
      </c>
      <c r="F51" s="17">
        <v>9</v>
      </c>
      <c r="G51" s="25">
        <v>6</v>
      </c>
      <c r="H51" s="26">
        <v>1</v>
      </c>
      <c r="I51" s="1">
        <f t="shared" si="5"/>
        <v>2.0833333333333333E-3</v>
      </c>
      <c r="J51" s="2">
        <f t="shared" si="6"/>
        <v>2</v>
      </c>
      <c r="K51" s="3">
        <v>1.0416666666666667E-3</v>
      </c>
    </row>
    <row r="52" spans="1:11" ht="18" x14ac:dyDescent="0.35">
      <c r="A52" s="21">
        <f t="shared" si="2"/>
        <v>0.64131944444444478</v>
      </c>
      <c r="B52" s="15">
        <v>256</v>
      </c>
      <c r="C52" s="22" t="s">
        <v>109</v>
      </c>
      <c r="D52" s="23" t="s">
        <v>92</v>
      </c>
      <c r="E52" s="23">
        <v>2</v>
      </c>
      <c r="F52" s="24">
        <v>12</v>
      </c>
      <c r="G52" s="25">
        <v>6</v>
      </c>
      <c r="H52" s="26">
        <v>2</v>
      </c>
      <c r="I52" s="1">
        <f t="shared" si="5"/>
        <v>4.1666666666666666E-3</v>
      </c>
      <c r="J52" s="2">
        <f t="shared" si="6"/>
        <v>4</v>
      </c>
      <c r="K52" s="3">
        <v>1.0416666666666667E-3</v>
      </c>
    </row>
    <row r="53" spans="1:11" ht="18" x14ac:dyDescent="0.35">
      <c r="A53" s="21">
        <f t="shared" si="2"/>
        <v>0.64548611111111143</v>
      </c>
      <c r="B53" s="15">
        <v>252</v>
      </c>
      <c r="C53" s="22" t="s">
        <v>99</v>
      </c>
      <c r="D53" s="23" t="s">
        <v>11</v>
      </c>
      <c r="E53" s="23">
        <v>1</v>
      </c>
      <c r="F53" s="24">
        <v>8</v>
      </c>
      <c r="G53" s="25">
        <v>6</v>
      </c>
      <c r="H53" s="26">
        <v>1</v>
      </c>
      <c r="I53" s="1">
        <f t="shared" si="5"/>
        <v>4.1666666666666666E-3</v>
      </c>
      <c r="J53" s="2">
        <f t="shared" si="6"/>
        <v>4</v>
      </c>
      <c r="K53" s="3">
        <v>1.0416666666666667E-3</v>
      </c>
    </row>
    <row r="54" spans="1:11" ht="18" x14ac:dyDescent="0.35">
      <c r="A54" s="21">
        <f t="shared" si="2"/>
        <v>0.64965277777777808</v>
      </c>
      <c r="B54" s="15">
        <v>259</v>
      </c>
      <c r="C54" s="22" t="s">
        <v>108</v>
      </c>
      <c r="D54" s="23" t="s">
        <v>13</v>
      </c>
      <c r="E54" s="23">
        <v>2</v>
      </c>
      <c r="F54" s="24">
        <v>12</v>
      </c>
      <c r="G54" s="25">
        <v>6</v>
      </c>
      <c r="H54" s="26">
        <v>2</v>
      </c>
      <c r="I54" s="1">
        <f t="shared" si="5"/>
        <v>8.3333333333333332E-3</v>
      </c>
      <c r="J54" s="2">
        <f t="shared" si="6"/>
        <v>8</v>
      </c>
      <c r="K54" s="3">
        <v>1.0416666666666667E-3</v>
      </c>
    </row>
    <row r="55" spans="1:11" ht="18" x14ac:dyDescent="0.35">
      <c r="A55" s="21">
        <f t="shared" si="2"/>
        <v>0.65798611111111138</v>
      </c>
      <c r="B55" s="15">
        <v>247</v>
      </c>
      <c r="C55" s="22" t="s">
        <v>100</v>
      </c>
      <c r="D55" s="23" t="s">
        <v>38</v>
      </c>
      <c r="E55" s="26" t="s">
        <v>93</v>
      </c>
      <c r="F55" s="24">
        <v>7</v>
      </c>
      <c r="G55" s="25"/>
      <c r="H55" s="26">
        <v>1</v>
      </c>
      <c r="I55" s="1">
        <f t="shared" si="5"/>
        <v>1.0416666666666667E-3</v>
      </c>
      <c r="J55" s="2">
        <f t="shared" si="6"/>
        <v>1</v>
      </c>
      <c r="K55" s="3">
        <v>1.0416666666666667E-3</v>
      </c>
    </row>
    <row r="56" spans="1:11" ht="18" x14ac:dyDescent="0.35">
      <c r="A56" s="21">
        <f t="shared" si="2"/>
        <v>0.6590277777777781</v>
      </c>
      <c r="B56" s="15">
        <v>254</v>
      </c>
      <c r="C56" s="22" t="s">
        <v>110</v>
      </c>
      <c r="D56" s="23" t="s">
        <v>34</v>
      </c>
      <c r="E56" s="26" t="s">
        <v>93</v>
      </c>
      <c r="F56" s="24">
        <v>7</v>
      </c>
      <c r="G56" s="25"/>
      <c r="H56" s="26">
        <v>1</v>
      </c>
      <c r="I56" s="1">
        <f t="shared" si="5"/>
        <v>1.0416666666666667E-3</v>
      </c>
      <c r="J56" s="2">
        <f t="shared" si="6"/>
        <v>1</v>
      </c>
      <c r="K56" s="3">
        <v>1.0416666666666667E-3</v>
      </c>
    </row>
    <row r="57" spans="1:11" ht="18" x14ac:dyDescent="0.35">
      <c r="A57" s="21">
        <f t="shared" si="2"/>
        <v>0.66006944444444482</v>
      </c>
      <c r="B57" s="15">
        <v>246</v>
      </c>
      <c r="C57" s="22" t="s">
        <v>101</v>
      </c>
      <c r="D57" s="23" t="s">
        <v>42</v>
      </c>
      <c r="E57" s="26" t="s">
        <v>93</v>
      </c>
      <c r="F57" s="24">
        <v>7</v>
      </c>
      <c r="G57" s="25"/>
      <c r="H57" s="26">
        <v>1</v>
      </c>
      <c r="I57" s="1">
        <f t="shared" si="5"/>
        <v>9.2592592592592596E-4</v>
      </c>
      <c r="J57" s="2">
        <f t="shared" si="6"/>
        <v>1</v>
      </c>
      <c r="K57" s="3">
        <v>9.2592592592592596E-4</v>
      </c>
    </row>
    <row r="58" spans="1:11" ht="18" x14ac:dyDescent="0.35">
      <c r="A58" s="21">
        <f t="shared" si="2"/>
        <v>0.66099537037037071</v>
      </c>
      <c r="B58" s="15">
        <v>245</v>
      </c>
      <c r="C58" s="22" t="s">
        <v>102</v>
      </c>
      <c r="D58" s="23" t="s">
        <v>42</v>
      </c>
      <c r="E58" s="26" t="s">
        <v>93</v>
      </c>
      <c r="F58" s="24">
        <v>7</v>
      </c>
      <c r="G58" s="25"/>
      <c r="H58" s="26">
        <v>1</v>
      </c>
      <c r="I58" s="1">
        <f t="shared" si="5"/>
        <v>1.0416666666666667E-3</v>
      </c>
      <c r="J58" s="2">
        <f t="shared" si="6"/>
        <v>1</v>
      </c>
      <c r="K58" s="3">
        <v>1.0416666666666667E-3</v>
      </c>
    </row>
    <row r="59" spans="1:11" ht="18" x14ac:dyDescent="0.35">
      <c r="A59" s="21">
        <f t="shared" si="2"/>
        <v>0.66203703703703742</v>
      </c>
      <c r="B59" s="15">
        <v>258</v>
      </c>
      <c r="C59" s="22" t="s">
        <v>105</v>
      </c>
      <c r="D59" s="23" t="s">
        <v>13</v>
      </c>
      <c r="E59" s="23" t="s">
        <v>44</v>
      </c>
      <c r="F59" s="24" t="s">
        <v>30</v>
      </c>
      <c r="G59" s="25"/>
      <c r="H59" s="26">
        <v>1</v>
      </c>
      <c r="I59" s="1">
        <f t="shared" si="5"/>
        <v>4.1666666666666666E-3</v>
      </c>
      <c r="J59" s="2">
        <f t="shared" si="6"/>
        <v>4</v>
      </c>
      <c r="K59" s="3">
        <v>1.0416666666666667E-3</v>
      </c>
    </row>
    <row r="60" spans="1:11" ht="18" x14ac:dyDescent="0.35">
      <c r="A60" s="21">
        <f t="shared" si="2"/>
        <v>0.66620370370370408</v>
      </c>
      <c r="B60" s="15">
        <v>249</v>
      </c>
      <c r="C60" s="22" t="s">
        <v>97</v>
      </c>
      <c r="D60" s="23" t="s">
        <v>38</v>
      </c>
      <c r="E60" s="26" t="s">
        <v>44</v>
      </c>
      <c r="F60" s="24" t="s">
        <v>30</v>
      </c>
      <c r="G60" s="25"/>
      <c r="H60" s="26">
        <v>1</v>
      </c>
      <c r="I60" s="1">
        <f t="shared" si="5"/>
        <v>1.0416666666666667E-3</v>
      </c>
      <c r="J60" s="2">
        <f t="shared" si="6"/>
        <v>1</v>
      </c>
      <c r="K60" s="3">
        <v>1.0416666666666667E-3</v>
      </c>
    </row>
    <row r="61" spans="1:11" ht="18" x14ac:dyDescent="0.35">
      <c r="A61" s="21">
        <f t="shared" si="2"/>
        <v>0.66724537037037079</v>
      </c>
      <c r="B61" s="15">
        <v>257</v>
      </c>
      <c r="C61" s="22" t="s">
        <v>107</v>
      </c>
      <c r="D61" s="23" t="s">
        <v>92</v>
      </c>
      <c r="E61" s="23" t="s">
        <v>44</v>
      </c>
      <c r="F61" s="24" t="s">
        <v>30</v>
      </c>
      <c r="G61" s="25"/>
      <c r="H61" s="26">
        <v>1</v>
      </c>
      <c r="I61" s="1">
        <f t="shared" si="5"/>
        <v>2.0833333333333333E-3</v>
      </c>
      <c r="J61" s="2">
        <f t="shared" si="6"/>
        <v>2</v>
      </c>
      <c r="K61" s="3">
        <v>1.0416666666666667E-3</v>
      </c>
    </row>
    <row r="62" spans="1:11" ht="18" x14ac:dyDescent="0.35">
      <c r="A62" s="21">
        <f t="shared" si="2"/>
        <v>0.66932870370370412</v>
      </c>
      <c r="B62" s="15">
        <v>250</v>
      </c>
      <c r="C62" s="22" t="s">
        <v>98</v>
      </c>
      <c r="D62" s="23" t="s">
        <v>95</v>
      </c>
      <c r="E62" s="26" t="s">
        <v>44</v>
      </c>
      <c r="F62" s="24" t="s">
        <v>30</v>
      </c>
      <c r="G62" s="25"/>
      <c r="H62" s="26">
        <v>1</v>
      </c>
      <c r="I62" s="1">
        <f t="shared" si="5"/>
        <v>2.0833333333333333E-3</v>
      </c>
      <c r="J62" s="2">
        <f t="shared" si="6"/>
        <v>2</v>
      </c>
      <c r="K62" s="3">
        <v>1.0416666666666667E-3</v>
      </c>
    </row>
    <row r="63" spans="1:11" ht="18" x14ac:dyDescent="0.35">
      <c r="A63" s="21">
        <f t="shared" si="2"/>
        <v>0.67141203703703745</v>
      </c>
      <c r="B63" s="15">
        <v>255</v>
      </c>
      <c r="C63" s="22" t="s">
        <v>111</v>
      </c>
      <c r="D63" s="23" t="s">
        <v>40</v>
      </c>
      <c r="E63" s="26" t="s">
        <v>93</v>
      </c>
      <c r="F63" s="24">
        <v>6</v>
      </c>
      <c r="G63" s="25"/>
      <c r="H63" s="26">
        <v>1</v>
      </c>
      <c r="I63" s="1">
        <f t="shared" si="5"/>
        <v>1.0416666666666667E-3</v>
      </c>
      <c r="J63" s="2">
        <f t="shared" si="6"/>
        <v>1</v>
      </c>
      <c r="K63" s="3">
        <v>1.0416666666666667E-3</v>
      </c>
    </row>
    <row r="64" spans="1:11" ht="18" x14ac:dyDescent="0.35">
      <c r="A64" s="21">
        <f t="shared" si="2"/>
        <v>0.67245370370370416</v>
      </c>
      <c r="B64" s="15">
        <v>248</v>
      </c>
      <c r="C64" s="22" t="s">
        <v>96</v>
      </c>
      <c r="D64" s="23" t="s">
        <v>42</v>
      </c>
      <c r="E64" s="23" t="s">
        <v>44</v>
      </c>
      <c r="F64" s="24" t="s">
        <v>30</v>
      </c>
      <c r="G64" s="25"/>
      <c r="H64" s="26">
        <v>1</v>
      </c>
      <c r="I64" s="1">
        <f t="shared" si="5"/>
        <v>1.0416666666666667E-3</v>
      </c>
      <c r="J64" s="2">
        <f t="shared" si="6"/>
        <v>1</v>
      </c>
      <c r="K64" s="3">
        <v>1.0416666666666667E-3</v>
      </c>
    </row>
    <row r="65" spans="1:11" ht="18" x14ac:dyDescent="0.35">
      <c r="A65" s="21">
        <f t="shared" si="2"/>
        <v>0.67349537037037088</v>
      </c>
      <c r="B65" s="15">
        <v>256</v>
      </c>
      <c r="C65" s="22" t="s">
        <v>109</v>
      </c>
      <c r="D65" s="23" t="s">
        <v>92</v>
      </c>
      <c r="E65" s="23" t="s">
        <v>44</v>
      </c>
      <c r="F65" s="24" t="s">
        <v>30</v>
      </c>
      <c r="G65" s="25"/>
      <c r="H65" s="26">
        <v>1</v>
      </c>
      <c r="I65" s="1">
        <f t="shared" si="5"/>
        <v>2.0833333333333333E-3</v>
      </c>
      <c r="J65" s="2">
        <f t="shared" si="6"/>
        <v>2</v>
      </c>
      <c r="K65" s="3">
        <v>1.0416666666666667E-3</v>
      </c>
    </row>
    <row r="66" spans="1:11" ht="18" x14ac:dyDescent="0.35">
      <c r="A66" s="21">
        <f t="shared" si="2"/>
        <v>0.67557870370370421</v>
      </c>
      <c r="B66" s="15">
        <v>251</v>
      </c>
      <c r="C66" s="22" t="s">
        <v>106</v>
      </c>
      <c r="D66" s="23" t="s">
        <v>95</v>
      </c>
      <c r="E66" s="26" t="s">
        <v>44</v>
      </c>
      <c r="F66" s="24" t="s">
        <v>30</v>
      </c>
      <c r="G66" s="25"/>
      <c r="H66" s="26">
        <v>1</v>
      </c>
      <c r="I66" s="1">
        <f t="shared" si="5"/>
        <v>2.0833333333333333E-3</v>
      </c>
      <c r="J66" s="2">
        <f t="shared" si="6"/>
        <v>2</v>
      </c>
      <c r="K66" s="3">
        <v>1.0416666666666667E-3</v>
      </c>
    </row>
    <row r="67" spans="1:11" ht="18" x14ac:dyDescent="0.35">
      <c r="A67" s="21">
        <f t="shared" si="2"/>
        <v>0.67766203703703753</v>
      </c>
      <c r="B67" s="15">
        <v>267</v>
      </c>
      <c r="C67" s="22" t="s">
        <v>112</v>
      </c>
      <c r="D67" s="23" t="s">
        <v>92</v>
      </c>
      <c r="E67" s="23" t="s">
        <v>93</v>
      </c>
      <c r="F67" s="24">
        <v>4</v>
      </c>
      <c r="G67" s="25"/>
      <c r="H67" s="26">
        <v>1</v>
      </c>
      <c r="I67" s="1">
        <f t="shared" si="5"/>
        <v>2.0833333333333333E-3</v>
      </c>
      <c r="J67" s="2">
        <f t="shared" si="6"/>
        <v>2</v>
      </c>
      <c r="K67" s="3">
        <v>1.0416666666666667E-3</v>
      </c>
    </row>
    <row r="68" spans="1:11" ht="18.600000000000001" thickBot="1" x14ac:dyDescent="0.4">
      <c r="A68" s="21">
        <f t="shared" ref="A68:A99" si="7">A67+I67</f>
        <v>0.67974537037037086</v>
      </c>
      <c r="B68" s="15">
        <v>269</v>
      </c>
      <c r="C68" s="22" t="s">
        <v>113</v>
      </c>
      <c r="D68" s="23" t="s">
        <v>13</v>
      </c>
      <c r="E68" s="23" t="s">
        <v>93</v>
      </c>
      <c r="F68" s="24">
        <v>4</v>
      </c>
      <c r="G68" s="25"/>
      <c r="H68" s="26">
        <v>1</v>
      </c>
      <c r="I68" s="1">
        <f t="shared" si="5"/>
        <v>4.1666666666666666E-3</v>
      </c>
      <c r="J68" s="2">
        <f t="shared" si="6"/>
        <v>4</v>
      </c>
      <c r="K68" s="3">
        <v>1.0416666666666667E-3</v>
      </c>
    </row>
    <row r="69" spans="1:11" ht="18" x14ac:dyDescent="0.35">
      <c r="A69" s="21">
        <f t="shared" si="7"/>
        <v>0.68391203703703751</v>
      </c>
      <c r="B69" s="37">
        <v>270</v>
      </c>
      <c r="C69" s="38" t="s">
        <v>114</v>
      </c>
      <c r="D69" s="39"/>
      <c r="E69" s="39" t="s">
        <v>93</v>
      </c>
      <c r="F69" s="40">
        <v>4</v>
      </c>
      <c r="G69" s="35"/>
      <c r="H69" s="26">
        <v>1</v>
      </c>
      <c r="I69" s="1">
        <f t="shared" si="5"/>
        <v>0</v>
      </c>
      <c r="J69" s="2">
        <f t="shared" si="6"/>
        <v>0</v>
      </c>
      <c r="K69" s="3">
        <v>1.0416666666666667E-3</v>
      </c>
    </row>
    <row r="70" spans="1:11" ht="18.600000000000001" thickBot="1" x14ac:dyDescent="0.4">
      <c r="A70" s="21">
        <f t="shared" si="7"/>
        <v>0.68391203703703751</v>
      </c>
      <c r="B70" s="41">
        <v>271</v>
      </c>
      <c r="C70" s="42" t="s">
        <v>117</v>
      </c>
      <c r="D70" s="43" t="s">
        <v>13</v>
      </c>
      <c r="E70" s="43" t="s">
        <v>93</v>
      </c>
      <c r="F70" s="44">
        <v>1</v>
      </c>
      <c r="G70" s="35"/>
      <c r="H70" s="26">
        <v>1</v>
      </c>
      <c r="I70" s="1">
        <f t="shared" si="5"/>
        <v>4.1666666666666666E-3</v>
      </c>
      <c r="J70" s="2">
        <f t="shared" si="6"/>
        <v>4</v>
      </c>
      <c r="K70" s="3">
        <v>1.0416666666666667E-3</v>
      </c>
    </row>
    <row r="71" spans="1:11" ht="18" x14ac:dyDescent="0.35">
      <c r="A71" s="21">
        <f t="shared" si="7"/>
        <v>0.68807870370370416</v>
      </c>
      <c r="B71" s="15">
        <v>244</v>
      </c>
      <c r="C71" s="22" t="s">
        <v>103</v>
      </c>
      <c r="D71" s="23" t="s">
        <v>42</v>
      </c>
      <c r="E71" s="23" t="s">
        <v>93</v>
      </c>
      <c r="F71" s="24">
        <v>2</v>
      </c>
      <c r="G71" s="25"/>
      <c r="H71" s="26">
        <v>1</v>
      </c>
      <c r="I71" s="1">
        <f t="shared" si="5"/>
        <v>1.0416666666666667E-3</v>
      </c>
      <c r="J71" s="2">
        <f t="shared" si="6"/>
        <v>1</v>
      </c>
      <c r="K71" s="3">
        <v>1.0416666666666667E-3</v>
      </c>
    </row>
    <row r="72" spans="1:11" ht="18" x14ac:dyDescent="0.35">
      <c r="A72" s="21">
        <f t="shared" si="7"/>
        <v>0.68912037037037088</v>
      </c>
      <c r="B72" s="15">
        <v>259</v>
      </c>
      <c r="C72" s="22" t="s">
        <v>108</v>
      </c>
      <c r="D72" s="23" t="s">
        <v>13</v>
      </c>
      <c r="E72" s="23" t="s">
        <v>44</v>
      </c>
      <c r="F72" s="24" t="s">
        <v>30</v>
      </c>
      <c r="G72" s="25"/>
      <c r="H72" s="26">
        <v>1</v>
      </c>
      <c r="I72" s="1">
        <f t="shared" si="5"/>
        <v>4.1666666666666666E-3</v>
      </c>
      <c r="J72" s="2">
        <f t="shared" si="6"/>
        <v>4</v>
      </c>
      <c r="K72" s="3">
        <v>1.0416666666666667E-3</v>
      </c>
    </row>
    <row r="73" spans="1:11" ht="18" x14ac:dyDescent="0.35">
      <c r="A73" s="21">
        <f t="shared" si="7"/>
        <v>0.69328703703703753</v>
      </c>
      <c r="B73" s="15"/>
      <c r="C73" s="31" t="s">
        <v>118</v>
      </c>
      <c r="D73" s="23">
        <v>1</v>
      </c>
      <c r="E73" s="23"/>
      <c r="F73" s="24"/>
      <c r="G73" s="25"/>
      <c r="H73" s="26">
        <v>1</v>
      </c>
      <c r="I73" s="1">
        <f t="shared" ref="I73:I90" si="8">K73*J73</f>
        <v>2.7777777777777776E-2</v>
      </c>
      <c r="J73" s="2">
        <f t="shared" ref="J73:J90" si="9">LEN(D73)*H73</f>
        <v>1</v>
      </c>
      <c r="K73" s="3">
        <v>2.7777777777777776E-2</v>
      </c>
    </row>
    <row r="74" spans="1:11" ht="18" x14ac:dyDescent="0.35">
      <c r="A74" s="21">
        <f t="shared" si="7"/>
        <v>0.72106481481481532</v>
      </c>
      <c r="B74" s="15"/>
      <c r="C74" s="31" t="s">
        <v>119</v>
      </c>
      <c r="D74" s="32" t="s">
        <v>120</v>
      </c>
      <c r="E74" s="23"/>
      <c r="F74" s="24"/>
      <c r="G74" s="25"/>
      <c r="H74" s="26">
        <v>1</v>
      </c>
      <c r="I74" s="1">
        <f t="shared" si="8"/>
        <v>2.0833333333333333E-3</v>
      </c>
      <c r="J74" s="2">
        <f t="shared" si="9"/>
        <v>2</v>
      </c>
      <c r="K74" s="3">
        <v>1.0416666666666667E-3</v>
      </c>
    </row>
    <row r="75" spans="1:11" ht="18" x14ac:dyDescent="0.35">
      <c r="A75" s="21">
        <f t="shared" si="7"/>
        <v>0.72314814814814865</v>
      </c>
      <c r="B75" s="15">
        <v>281</v>
      </c>
      <c r="C75" s="22" t="s">
        <v>129</v>
      </c>
      <c r="D75" s="23" t="s">
        <v>18</v>
      </c>
      <c r="E75" s="26">
        <v>1</v>
      </c>
      <c r="F75" s="24">
        <v>16</v>
      </c>
      <c r="G75" s="25">
        <v>12</v>
      </c>
      <c r="H75" s="26">
        <v>2</v>
      </c>
      <c r="I75" s="1">
        <f t="shared" si="8"/>
        <v>1.388888888888889E-2</v>
      </c>
      <c r="J75" s="2">
        <f t="shared" si="9"/>
        <v>10</v>
      </c>
      <c r="K75" s="3">
        <v>1.3888888888888889E-3</v>
      </c>
    </row>
    <row r="76" spans="1:11" ht="18" x14ac:dyDescent="0.35">
      <c r="A76" s="21">
        <f t="shared" si="7"/>
        <v>0.73703703703703749</v>
      </c>
      <c r="B76" s="48">
        <v>252</v>
      </c>
      <c r="C76" s="52" t="s">
        <v>123</v>
      </c>
      <c r="D76" s="53" t="s">
        <v>11</v>
      </c>
      <c r="E76" s="53" t="s">
        <v>44</v>
      </c>
      <c r="F76" s="54" t="s">
        <v>30</v>
      </c>
      <c r="G76" s="49"/>
      <c r="H76" s="26">
        <v>1</v>
      </c>
      <c r="I76" s="1">
        <f t="shared" ref="I76:I87" si="10">K76*J76</f>
        <v>4.1666666666666666E-3</v>
      </c>
      <c r="J76" s="2">
        <f t="shared" ref="J76:J87" si="11">LEN(D76)*H76</f>
        <v>4</v>
      </c>
      <c r="K76" s="3">
        <v>1.0416666666666667E-3</v>
      </c>
    </row>
    <row r="77" spans="1:11" ht="18" x14ac:dyDescent="0.35">
      <c r="A77" s="21">
        <f t="shared" si="7"/>
        <v>0.74120370370370414</v>
      </c>
      <c r="B77" s="45">
        <v>285</v>
      </c>
      <c r="C77" s="46" t="s">
        <v>128</v>
      </c>
      <c r="D77" s="47" t="s">
        <v>13</v>
      </c>
      <c r="E77" s="47" t="s">
        <v>93</v>
      </c>
      <c r="F77" s="48">
        <v>3</v>
      </c>
      <c r="G77" s="49"/>
      <c r="H77" s="26">
        <v>1</v>
      </c>
      <c r="I77" s="1">
        <f t="shared" si="10"/>
        <v>5.5555555555555558E-3</v>
      </c>
      <c r="J77" s="2">
        <f t="shared" si="11"/>
        <v>4</v>
      </c>
      <c r="K77" s="3">
        <v>1.3888888888888889E-3</v>
      </c>
    </row>
    <row r="78" spans="1:11" ht="18" x14ac:dyDescent="0.35">
      <c r="A78" s="21">
        <f t="shared" si="7"/>
        <v>0.74675925925925968</v>
      </c>
      <c r="B78" s="51">
        <v>253</v>
      </c>
      <c r="C78" s="46" t="s">
        <v>124</v>
      </c>
      <c r="D78" s="47" t="s">
        <v>11</v>
      </c>
      <c r="E78" s="50" t="s">
        <v>44</v>
      </c>
      <c r="F78" s="48" t="s">
        <v>30</v>
      </c>
      <c r="G78" s="49"/>
      <c r="H78" s="26">
        <v>1</v>
      </c>
      <c r="I78" s="1">
        <f t="shared" si="10"/>
        <v>4.1666666666666666E-3</v>
      </c>
      <c r="J78" s="2">
        <f t="shared" si="11"/>
        <v>4</v>
      </c>
      <c r="K78" s="3">
        <v>1.0416666666666667E-3</v>
      </c>
    </row>
    <row r="79" spans="1:11" ht="18" x14ac:dyDescent="0.35">
      <c r="A79" s="21">
        <f t="shared" si="7"/>
        <v>0.75092592592592633</v>
      </c>
      <c r="B79" s="45">
        <v>325</v>
      </c>
      <c r="C79" s="46" t="s">
        <v>121</v>
      </c>
      <c r="D79" s="47" t="s">
        <v>90</v>
      </c>
      <c r="E79" s="47" t="s">
        <v>93</v>
      </c>
      <c r="F79" s="48">
        <v>3</v>
      </c>
      <c r="G79" s="49"/>
      <c r="H79" s="26">
        <v>1</v>
      </c>
      <c r="I79" s="1">
        <f t="shared" si="10"/>
        <v>3.1250000000000002E-3</v>
      </c>
      <c r="J79" s="2">
        <f t="shared" si="11"/>
        <v>3</v>
      </c>
      <c r="K79" s="3">
        <v>1.0416666666666667E-3</v>
      </c>
    </row>
    <row r="80" spans="1:11" ht="18" x14ac:dyDescent="0.35">
      <c r="A80" s="21">
        <f t="shared" si="7"/>
        <v>0.75405092592592637</v>
      </c>
      <c r="B80" s="45">
        <v>326</v>
      </c>
      <c r="C80" s="46" t="s">
        <v>122</v>
      </c>
      <c r="D80" s="47" t="s">
        <v>15</v>
      </c>
      <c r="E80" s="47" t="s">
        <v>93</v>
      </c>
      <c r="F80" s="48">
        <v>3</v>
      </c>
      <c r="G80" s="49"/>
      <c r="H80" s="26">
        <v>1</v>
      </c>
      <c r="I80" s="1">
        <f t="shared" si="10"/>
        <v>4.1666666666666666E-3</v>
      </c>
      <c r="J80" s="2">
        <f t="shared" si="11"/>
        <v>4</v>
      </c>
      <c r="K80" s="3">
        <v>1.0416666666666667E-3</v>
      </c>
    </row>
    <row r="81" spans="1:11" ht="18" x14ac:dyDescent="0.35">
      <c r="A81" s="21">
        <f t="shared" si="7"/>
        <v>0.75821759259259303</v>
      </c>
      <c r="B81" s="45">
        <v>280</v>
      </c>
      <c r="C81" s="46" t="s">
        <v>127</v>
      </c>
      <c r="D81" s="47" t="s">
        <v>13</v>
      </c>
      <c r="E81" s="47">
        <v>1</v>
      </c>
      <c r="F81" s="48">
        <v>13</v>
      </c>
      <c r="G81" s="49">
        <v>6</v>
      </c>
      <c r="H81" s="26">
        <v>2</v>
      </c>
      <c r="I81" s="1">
        <f t="shared" si="10"/>
        <v>1.1111111111111112E-2</v>
      </c>
      <c r="J81" s="2">
        <f t="shared" si="11"/>
        <v>8</v>
      </c>
      <c r="K81" s="3">
        <v>1.3888888888888889E-3</v>
      </c>
    </row>
    <row r="82" spans="1:11" ht="18" x14ac:dyDescent="0.35">
      <c r="A82" s="21">
        <f t="shared" si="7"/>
        <v>0.7693287037037041</v>
      </c>
      <c r="B82" s="48">
        <v>282</v>
      </c>
      <c r="C82" s="46" t="s">
        <v>130</v>
      </c>
      <c r="D82" s="47" t="s">
        <v>13</v>
      </c>
      <c r="E82" s="47" t="s">
        <v>93</v>
      </c>
      <c r="F82" s="48">
        <v>7</v>
      </c>
      <c r="G82" s="49"/>
      <c r="H82" s="26">
        <v>1</v>
      </c>
      <c r="I82" s="1">
        <f t="shared" si="10"/>
        <v>5.5555555555555558E-3</v>
      </c>
      <c r="J82" s="2">
        <f t="shared" si="11"/>
        <v>4</v>
      </c>
      <c r="K82" s="3">
        <v>1.3888888888888889E-3</v>
      </c>
    </row>
    <row r="83" spans="1:11" ht="18" x14ac:dyDescent="0.35">
      <c r="A83" s="21">
        <f t="shared" si="7"/>
        <v>0.77488425925925963</v>
      </c>
      <c r="B83" s="48">
        <v>281</v>
      </c>
      <c r="C83" s="46" t="s">
        <v>129</v>
      </c>
      <c r="D83" s="47" t="s">
        <v>18</v>
      </c>
      <c r="E83" s="50" t="s">
        <v>94</v>
      </c>
      <c r="F83" s="48" t="s">
        <v>30</v>
      </c>
      <c r="G83" s="49">
        <v>6</v>
      </c>
      <c r="H83" s="26">
        <v>2</v>
      </c>
      <c r="I83" s="1">
        <f t="shared" si="10"/>
        <v>1.388888888888889E-2</v>
      </c>
      <c r="J83" s="2">
        <f t="shared" si="11"/>
        <v>10</v>
      </c>
      <c r="K83" s="3">
        <v>1.3888888888888889E-3</v>
      </c>
    </row>
    <row r="84" spans="1:11" ht="18" x14ac:dyDescent="0.35">
      <c r="A84" s="21">
        <f t="shared" si="7"/>
        <v>0.78877314814814847</v>
      </c>
      <c r="B84" s="45">
        <v>283</v>
      </c>
      <c r="C84" s="46" t="s">
        <v>164</v>
      </c>
      <c r="D84" s="47" t="s">
        <v>13</v>
      </c>
      <c r="E84" s="47" t="s">
        <v>93</v>
      </c>
      <c r="F84" s="48">
        <v>3</v>
      </c>
      <c r="G84" s="49"/>
      <c r="H84" s="26">
        <v>1</v>
      </c>
      <c r="I84" s="1">
        <f t="shared" si="10"/>
        <v>5.5555555555555558E-3</v>
      </c>
      <c r="J84" s="2">
        <f t="shared" si="11"/>
        <v>4</v>
      </c>
      <c r="K84" s="3">
        <v>1.3888888888888889E-3</v>
      </c>
    </row>
    <row r="85" spans="1:11" ht="18" x14ac:dyDescent="0.35">
      <c r="A85" s="21">
        <f t="shared" si="7"/>
        <v>0.79432870370370401</v>
      </c>
      <c r="B85" s="45">
        <v>280</v>
      </c>
      <c r="C85" s="46" t="s">
        <v>127</v>
      </c>
      <c r="D85" s="47" t="s">
        <v>13</v>
      </c>
      <c r="E85" s="50" t="s">
        <v>44</v>
      </c>
      <c r="F85" s="48" t="s">
        <v>30</v>
      </c>
      <c r="G85" s="49"/>
      <c r="H85" s="26">
        <v>1</v>
      </c>
      <c r="I85" s="1">
        <f t="shared" si="10"/>
        <v>5.5555555555555558E-3</v>
      </c>
      <c r="J85" s="2">
        <f t="shared" si="11"/>
        <v>4</v>
      </c>
      <c r="K85" s="3">
        <v>1.3888888888888889E-3</v>
      </c>
    </row>
    <row r="86" spans="1:11" ht="18" x14ac:dyDescent="0.35">
      <c r="A86" s="21">
        <f t="shared" si="7"/>
        <v>0.79988425925925954</v>
      </c>
      <c r="B86" s="48">
        <v>284</v>
      </c>
      <c r="C86" s="46" t="s">
        <v>165</v>
      </c>
      <c r="D86" s="47" t="s">
        <v>18</v>
      </c>
      <c r="E86" s="47" t="s">
        <v>93</v>
      </c>
      <c r="F86" s="48">
        <v>4</v>
      </c>
      <c r="G86" s="49"/>
      <c r="H86" s="26">
        <v>1</v>
      </c>
      <c r="I86" s="1">
        <f t="shared" si="10"/>
        <v>6.9444444444444449E-3</v>
      </c>
      <c r="J86" s="2">
        <f t="shared" si="11"/>
        <v>5</v>
      </c>
      <c r="K86" s="3">
        <v>1.3888888888888889E-3</v>
      </c>
    </row>
    <row r="87" spans="1:11" ht="18" x14ac:dyDescent="0.35">
      <c r="A87" s="21">
        <f t="shared" si="7"/>
        <v>0.80682870370370396</v>
      </c>
      <c r="B87" s="45">
        <v>281</v>
      </c>
      <c r="C87" s="46" t="s">
        <v>129</v>
      </c>
      <c r="D87" s="47" t="s">
        <v>18</v>
      </c>
      <c r="E87" s="47" t="s">
        <v>44</v>
      </c>
      <c r="F87" s="48" t="s">
        <v>30</v>
      </c>
      <c r="G87" s="49"/>
      <c r="H87" s="26">
        <v>1</v>
      </c>
      <c r="I87" s="1">
        <f t="shared" si="10"/>
        <v>6.9444444444444449E-3</v>
      </c>
      <c r="J87" s="2">
        <f t="shared" si="11"/>
        <v>5</v>
      </c>
      <c r="K87" s="3">
        <v>1.3888888888888889E-3</v>
      </c>
    </row>
    <row r="88" spans="1:11" ht="18" x14ac:dyDescent="0.35">
      <c r="A88" s="21">
        <f t="shared" si="7"/>
        <v>0.81377314814814838</v>
      </c>
      <c r="B88" s="15"/>
      <c r="C88" s="31" t="s">
        <v>118</v>
      </c>
      <c r="D88" s="23"/>
      <c r="E88" s="23"/>
      <c r="F88" s="24"/>
      <c r="G88" s="25"/>
      <c r="H88" s="26"/>
      <c r="I88" s="1">
        <v>1.0416666666666666E-2</v>
      </c>
      <c r="J88" s="2">
        <f t="shared" si="9"/>
        <v>0</v>
      </c>
      <c r="K88" s="3">
        <v>1.3888888888888889E-3</v>
      </c>
    </row>
    <row r="89" spans="1:11" ht="18" x14ac:dyDescent="0.35">
      <c r="A89" s="21">
        <f t="shared" si="7"/>
        <v>0.82418981481481501</v>
      </c>
      <c r="B89" s="15">
        <v>279</v>
      </c>
      <c r="C89" s="22" t="s">
        <v>166</v>
      </c>
      <c r="D89" s="23" t="s">
        <v>20</v>
      </c>
      <c r="E89" s="23">
        <v>1</v>
      </c>
      <c r="F89" s="24">
        <v>15</v>
      </c>
      <c r="G89" s="25">
        <v>12</v>
      </c>
      <c r="H89" s="26">
        <v>2</v>
      </c>
      <c r="I89" s="1">
        <f t="shared" si="8"/>
        <v>1.388888888888889E-2</v>
      </c>
      <c r="J89" s="2">
        <f t="shared" si="9"/>
        <v>10</v>
      </c>
      <c r="K89" s="3">
        <v>1.3888888888888889E-3</v>
      </c>
    </row>
    <row r="90" spans="1:11" ht="18" x14ac:dyDescent="0.35">
      <c r="A90" s="21">
        <f t="shared" si="7"/>
        <v>0.83807870370370385</v>
      </c>
      <c r="B90" s="45">
        <v>286</v>
      </c>
      <c r="C90" s="46" t="s">
        <v>167</v>
      </c>
      <c r="D90" s="47" t="s">
        <v>20</v>
      </c>
      <c r="E90" s="50" t="s">
        <v>93</v>
      </c>
      <c r="F90" s="48">
        <v>3</v>
      </c>
      <c r="G90" s="49"/>
      <c r="H90" s="26">
        <v>1</v>
      </c>
      <c r="I90" s="1">
        <f t="shared" si="8"/>
        <v>6.9444444444444449E-3</v>
      </c>
      <c r="J90" s="2">
        <f t="shared" si="9"/>
        <v>5</v>
      </c>
      <c r="K90" s="3">
        <v>1.3888888888888889E-3</v>
      </c>
    </row>
    <row r="91" spans="1:11" ht="18" x14ac:dyDescent="0.35">
      <c r="A91" s="21">
        <f t="shared" si="7"/>
        <v>0.84502314814814827</v>
      </c>
      <c r="B91" s="48">
        <v>264</v>
      </c>
      <c r="C91" s="46" t="s">
        <v>126</v>
      </c>
      <c r="D91" s="47" t="s">
        <v>11</v>
      </c>
      <c r="E91" s="50" t="s">
        <v>44</v>
      </c>
      <c r="F91" s="48" t="s">
        <v>30</v>
      </c>
      <c r="G91" s="49"/>
      <c r="H91" s="26">
        <v>1</v>
      </c>
      <c r="I91" s="1">
        <f t="shared" ref="I91:I98" si="12">K91*J91</f>
        <v>4.1666666666666666E-3</v>
      </c>
      <c r="J91" s="2">
        <f t="shared" ref="J91:J98" si="13">LEN(D91)*H91</f>
        <v>4</v>
      </c>
      <c r="K91" s="3">
        <v>1.0416666666666667E-3</v>
      </c>
    </row>
    <row r="92" spans="1:11" ht="18" x14ac:dyDescent="0.35">
      <c r="A92" s="21">
        <f t="shared" si="7"/>
        <v>0.84918981481481493</v>
      </c>
      <c r="B92" s="45">
        <v>278</v>
      </c>
      <c r="C92" s="46" t="s">
        <v>166</v>
      </c>
      <c r="D92" s="47" t="s">
        <v>11</v>
      </c>
      <c r="E92" s="47">
        <v>1</v>
      </c>
      <c r="F92" s="48">
        <v>12</v>
      </c>
      <c r="G92" s="49">
        <v>6</v>
      </c>
      <c r="H92" s="26">
        <v>2</v>
      </c>
      <c r="I92" s="1">
        <f t="shared" si="12"/>
        <v>1.1111111111111112E-2</v>
      </c>
      <c r="J92" s="2">
        <f t="shared" si="13"/>
        <v>8</v>
      </c>
      <c r="K92" s="3">
        <v>1.3888888888888889E-3</v>
      </c>
    </row>
    <row r="93" spans="1:11" ht="18" x14ac:dyDescent="0.35">
      <c r="A93" s="21">
        <f t="shared" si="7"/>
        <v>0.860300925925926</v>
      </c>
      <c r="B93" s="45">
        <v>265</v>
      </c>
      <c r="C93" s="46" t="s">
        <v>125</v>
      </c>
      <c r="D93" s="47" t="s">
        <v>11</v>
      </c>
      <c r="E93" s="50" t="s">
        <v>44</v>
      </c>
      <c r="F93" s="48" t="s">
        <v>30</v>
      </c>
      <c r="G93" s="49"/>
      <c r="H93" s="26">
        <v>1</v>
      </c>
      <c r="I93" s="1">
        <f t="shared" si="12"/>
        <v>4.1666666666666666E-3</v>
      </c>
      <c r="J93" s="2">
        <f t="shared" si="13"/>
        <v>4</v>
      </c>
      <c r="K93" s="3">
        <v>1.0416666666666667E-3</v>
      </c>
    </row>
    <row r="94" spans="1:11" ht="18" x14ac:dyDescent="0.35">
      <c r="A94" s="21">
        <f t="shared" si="7"/>
        <v>0.86446759259259265</v>
      </c>
      <c r="B94" s="45">
        <v>279</v>
      </c>
      <c r="C94" s="46" t="s">
        <v>166</v>
      </c>
      <c r="D94" s="47" t="s">
        <v>20</v>
      </c>
      <c r="E94" s="47" t="s">
        <v>94</v>
      </c>
      <c r="F94" s="48" t="s">
        <v>30</v>
      </c>
      <c r="G94" s="49">
        <v>6</v>
      </c>
      <c r="H94" s="26">
        <v>2</v>
      </c>
      <c r="I94" s="1">
        <f t="shared" si="12"/>
        <v>1.388888888888889E-2</v>
      </c>
      <c r="J94" s="2">
        <f t="shared" si="13"/>
        <v>10</v>
      </c>
      <c r="K94" s="3">
        <v>1.3888888888888889E-3</v>
      </c>
    </row>
    <row r="95" spans="1:11" ht="18" x14ac:dyDescent="0.35">
      <c r="A95" s="21">
        <f t="shared" si="7"/>
        <v>0.87835648148148149</v>
      </c>
      <c r="B95" s="45">
        <v>288</v>
      </c>
      <c r="C95" s="46" t="s">
        <v>168</v>
      </c>
      <c r="D95" s="47" t="s">
        <v>11</v>
      </c>
      <c r="E95" s="47" t="s">
        <v>93</v>
      </c>
      <c r="F95" s="48">
        <v>5</v>
      </c>
      <c r="G95" s="49"/>
      <c r="H95" s="26">
        <v>1</v>
      </c>
      <c r="I95" s="1">
        <f t="shared" si="12"/>
        <v>5.5555555555555558E-3</v>
      </c>
      <c r="J95" s="2">
        <f t="shared" si="13"/>
        <v>4</v>
      </c>
      <c r="K95" s="3">
        <v>1.3888888888888889E-3</v>
      </c>
    </row>
    <row r="96" spans="1:11" ht="18" x14ac:dyDescent="0.35">
      <c r="A96" s="21">
        <f t="shared" si="7"/>
        <v>0.88391203703703702</v>
      </c>
      <c r="B96" s="45">
        <v>278</v>
      </c>
      <c r="C96" s="46" t="s">
        <v>166</v>
      </c>
      <c r="D96" s="47" t="s">
        <v>11</v>
      </c>
      <c r="E96" s="50" t="s">
        <v>44</v>
      </c>
      <c r="F96" s="48" t="s">
        <v>30</v>
      </c>
      <c r="G96" s="49"/>
      <c r="H96" s="26">
        <v>1</v>
      </c>
      <c r="I96" s="1">
        <f t="shared" si="12"/>
        <v>5.5555555555555558E-3</v>
      </c>
      <c r="J96" s="2">
        <f t="shared" si="13"/>
        <v>4</v>
      </c>
      <c r="K96" s="3">
        <v>1.3888888888888889E-3</v>
      </c>
    </row>
    <row r="97" spans="1:11" ht="18" x14ac:dyDescent="0.35">
      <c r="A97" s="21">
        <f t="shared" si="7"/>
        <v>0.88946759259259256</v>
      </c>
      <c r="B97" s="45">
        <v>287</v>
      </c>
      <c r="C97" s="46" t="s">
        <v>169</v>
      </c>
      <c r="D97" s="47" t="s">
        <v>20</v>
      </c>
      <c r="E97" s="47" t="s">
        <v>93</v>
      </c>
      <c r="F97" s="48">
        <v>4</v>
      </c>
      <c r="G97" s="49"/>
      <c r="H97" s="26">
        <v>1</v>
      </c>
      <c r="I97" s="1">
        <f t="shared" si="12"/>
        <v>6.9444444444444449E-3</v>
      </c>
      <c r="J97" s="2">
        <f t="shared" si="13"/>
        <v>5</v>
      </c>
      <c r="K97" s="3">
        <v>1.3888888888888889E-3</v>
      </c>
    </row>
    <row r="98" spans="1:11" ht="18" x14ac:dyDescent="0.35">
      <c r="A98" s="21">
        <f t="shared" si="7"/>
        <v>0.89641203703703698</v>
      </c>
      <c r="B98" s="45">
        <v>279</v>
      </c>
      <c r="C98" s="46" t="s">
        <v>166</v>
      </c>
      <c r="D98" s="47" t="s">
        <v>20</v>
      </c>
      <c r="E98" s="50" t="s">
        <v>44</v>
      </c>
      <c r="F98" s="48" t="s">
        <v>30</v>
      </c>
      <c r="G98" s="49"/>
      <c r="H98" s="26">
        <v>1</v>
      </c>
      <c r="I98" s="1">
        <f t="shared" si="12"/>
        <v>6.9444444444444449E-3</v>
      </c>
      <c r="J98" s="2">
        <f t="shared" si="13"/>
        <v>5</v>
      </c>
      <c r="K98" s="3">
        <v>1.3888888888888889E-3</v>
      </c>
    </row>
    <row r="99" spans="1:11" ht="18" x14ac:dyDescent="0.35">
      <c r="A99" s="21">
        <f t="shared" si="7"/>
        <v>0.9033564814814814</v>
      </c>
      <c r="B99" s="15"/>
      <c r="C99" s="31" t="s">
        <v>118</v>
      </c>
      <c r="D99" s="23"/>
      <c r="E99" s="26"/>
      <c r="F99" s="24"/>
      <c r="G99" s="25"/>
      <c r="H99" s="26"/>
      <c r="I99" s="1"/>
      <c r="J99" s="2"/>
      <c r="K99" s="3"/>
    </row>
    <row r="100" spans="1:11" ht="18" x14ac:dyDescent="0.35">
      <c r="A100" s="21"/>
      <c r="B100" s="15"/>
      <c r="C100" s="22"/>
      <c r="D100" s="23"/>
      <c r="E100" s="23"/>
      <c r="F100" s="24"/>
      <c r="G100" s="25"/>
      <c r="H100" s="26"/>
      <c r="I100" s="1"/>
      <c r="J100" s="2"/>
      <c r="K100" s="3"/>
    </row>
    <row r="101" spans="1:11" ht="18" x14ac:dyDescent="0.35">
      <c r="A101" s="21"/>
      <c r="B101" s="15"/>
      <c r="C101" s="22"/>
      <c r="D101" s="23"/>
      <c r="E101" s="26"/>
      <c r="F101" s="24"/>
      <c r="G101" s="25"/>
      <c r="H101" s="26"/>
      <c r="I101" s="1"/>
      <c r="J101" s="2"/>
      <c r="K101" s="3"/>
    </row>
    <row r="102" spans="1:11" ht="18" x14ac:dyDescent="0.35">
      <c r="A102" s="21"/>
      <c r="B102" s="15"/>
      <c r="C102" s="22"/>
      <c r="D102" s="23"/>
      <c r="E102" s="23"/>
      <c r="F102" s="24"/>
      <c r="G102" s="25"/>
      <c r="H102" s="26"/>
      <c r="I102" s="1"/>
      <c r="J102" s="2"/>
      <c r="K102" s="3"/>
    </row>
    <row r="103" spans="1:11" ht="18" x14ac:dyDescent="0.35">
      <c r="A103" s="21"/>
      <c r="B103" s="15"/>
      <c r="C103" s="22"/>
      <c r="D103" s="23"/>
      <c r="E103" s="23"/>
      <c r="F103" s="24"/>
      <c r="G103" s="25"/>
      <c r="H103" s="26"/>
      <c r="I103" s="1"/>
      <c r="J103" s="2"/>
      <c r="K103" s="3"/>
    </row>
    <row r="104" spans="1:11" ht="18" x14ac:dyDescent="0.35">
      <c r="A104" s="21"/>
      <c r="B104" s="15"/>
      <c r="C104" s="22"/>
      <c r="D104" s="23"/>
      <c r="E104" s="23"/>
      <c r="F104" s="24"/>
      <c r="G104" s="25"/>
      <c r="H104" s="26"/>
      <c r="I104" s="1"/>
      <c r="J104" s="2"/>
      <c r="K104" s="3"/>
    </row>
    <row r="105" spans="1:11" ht="18" x14ac:dyDescent="0.35">
      <c r="A105" s="21"/>
      <c r="B105" s="15"/>
      <c r="C105" s="22"/>
      <c r="D105" s="23"/>
      <c r="E105" s="26"/>
      <c r="F105" s="24"/>
      <c r="G105" s="25"/>
      <c r="H105" s="26"/>
      <c r="I105" s="1"/>
      <c r="J105" s="2"/>
      <c r="K105" s="3"/>
    </row>
    <row r="106" spans="1:11" ht="18" x14ac:dyDescent="0.35">
      <c r="A106" s="21"/>
      <c r="B106" s="15"/>
      <c r="C106" s="22"/>
      <c r="D106" s="23"/>
      <c r="E106" s="23"/>
      <c r="F106" s="24"/>
      <c r="G106" s="25"/>
      <c r="H106" s="26"/>
      <c r="I106" s="1"/>
      <c r="J106" s="2"/>
      <c r="K106" s="3"/>
    </row>
    <row r="107" spans="1:11" ht="18" x14ac:dyDescent="0.35">
      <c r="A107" s="21"/>
      <c r="B107" s="15"/>
      <c r="C107" s="22"/>
      <c r="D107" s="23"/>
      <c r="E107" s="26"/>
      <c r="F107" s="24"/>
      <c r="G107" s="25"/>
      <c r="H107" s="26"/>
      <c r="I107" s="1"/>
      <c r="J107" s="2"/>
      <c r="K107" s="3"/>
    </row>
    <row r="108" spans="1:11" ht="18" x14ac:dyDescent="0.35">
      <c r="A108" s="21"/>
      <c r="B108" s="15"/>
      <c r="C108" s="22"/>
      <c r="D108" s="23"/>
      <c r="E108" s="23"/>
      <c r="F108" s="24"/>
      <c r="G108" s="25"/>
      <c r="H108" s="26"/>
      <c r="I108" s="1"/>
      <c r="J108" s="2"/>
      <c r="K108" s="3"/>
    </row>
    <row r="109" spans="1:11" ht="18" x14ac:dyDescent="0.35">
      <c r="A109" s="21"/>
      <c r="B109" s="15"/>
      <c r="C109" s="22"/>
      <c r="D109" s="23"/>
      <c r="E109" s="23"/>
      <c r="F109" s="24"/>
      <c r="G109" s="25"/>
      <c r="H109" s="26"/>
      <c r="I109" s="1"/>
      <c r="J109" s="2"/>
      <c r="K109" s="3"/>
    </row>
    <row r="110" spans="1:11" ht="18" x14ac:dyDescent="0.35">
      <c r="A110" s="21"/>
      <c r="B110" s="15"/>
      <c r="C110" s="22"/>
      <c r="D110" s="23"/>
      <c r="E110" s="23"/>
      <c r="F110" s="24"/>
      <c r="G110" s="25"/>
      <c r="H110" s="26"/>
      <c r="I110" s="1"/>
      <c r="J110" s="2"/>
      <c r="K110" s="3"/>
    </row>
    <row r="111" spans="1:11" ht="18" x14ac:dyDescent="0.35">
      <c r="A111" s="21"/>
      <c r="B111" s="15"/>
      <c r="C111" s="22"/>
      <c r="D111" s="23"/>
      <c r="E111" s="26"/>
      <c r="F111" s="24"/>
      <c r="G111" s="25"/>
      <c r="H111" s="26"/>
      <c r="I111" s="1"/>
      <c r="J111" s="2"/>
      <c r="K111" s="3"/>
    </row>
    <row r="112" spans="1:11" ht="18" x14ac:dyDescent="0.35">
      <c r="A112" s="8"/>
      <c r="B112" s="15"/>
      <c r="C112" s="22"/>
      <c r="D112" s="23"/>
      <c r="E112" s="23"/>
      <c r="F112" s="24"/>
      <c r="G112" s="25"/>
      <c r="H112" s="26"/>
      <c r="I112" s="1"/>
      <c r="J112" s="2"/>
      <c r="K112" s="3"/>
    </row>
    <row r="113" spans="1:11" ht="18" x14ac:dyDescent="0.35">
      <c r="A113" s="8"/>
      <c r="B113" s="15"/>
      <c r="C113" s="22"/>
      <c r="D113" s="23"/>
      <c r="E113" s="26"/>
      <c r="F113" s="24"/>
      <c r="G113" s="25"/>
      <c r="H113" s="26"/>
      <c r="I113" s="1"/>
      <c r="J113" s="2"/>
      <c r="K113" s="3"/>
    </row>
    <row r="114" spans="1:11" ht="18" x14ac:dyDescent="0.35">
      <c r="A114" s="8"/>
      <c r="B114" s="15"/>
      <c r="C114" s="22"/>
      <c r="D114" s="23"/>
      <c r="E114" s="23"/>
      <c r="F114" s="24"/>
      <c r="G114" s="25"/>
      <c r="H114" s="26"/>
      <c r="I114" s="1"/>
      <c r="J114" s="2"/>
      <c r="K114" s="3"/>
    </row>
    <row r="115" spans="1:11" ht="18" x14ac:dyDescent="0.35">
      <c r="A115" s="8"/>
      <c r="B115" s="15"/>
      <c r="C115" s="22"/>
      <c r="D115" s="23"/>
      <c r="E115" s="23"/>
      <c r="F115" s="24"/>
      <c r="G115" s="25"/>
      <c r="H115" s="26"/>
      <c r="I115" s="1"/>
      <c r="J115" s="2"/>
      <c r="K115" s="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05F7D6-1B4E-4402-AAD2-A0085D739F4F}">
  <dimension ref="A1:K112"/>
  <sheetViews>
    <sheetView tabSelected="1" topLeftCell="A15" zoomScale="90" zoomScaleNormal="90" workbookViewId="0">
      <selection activeCell="C19" sqref="C19"/>
    </sheetView>
  </sheetViews>
  <sheetFormatPr defaultRowHeight="14.4" x14ac:dyDescent="0.3"/>
  <cols>
    <col min="1" max="1" width="12.33203125" style="4" customWidth="1"/>
    <col min="2" max="2" width="14.109375" style="6" customWidth="1"/>
    <col min="3" max="3" width="50.109375" style="4" bestFit="1" customWidth="1"/>
    <col min="4" max="4" width="10" style="7" customWidth="1"/>
    <col min="5" max="5" width="11.88671875" style="4" customWidth="1"/>
    <col min="6" max="6" width="11.5546875" style="4" customWidth="1"/>
    <col min="7" max="8" width="8.88671875" style="4"/>
    <col min="9" max="9" width="10.88671875" style="4" customWidth="1"/>
    <col min="10" max="10" width="17.44140625" style="4" customWidth="1"/>
    <col min="11" max="11" width="17.88671875" style="4" customWidth="1"/>
  </cols>
  <sheetData>
    <row r="1" spans="1:11" ht="18.600000000000001" thickBot="1" x14ac:dyDescent="0.35">
      <c r="A1" s="9" t="s">
        <v>78</v>
      </c>
      <c r="B1" s="10" t="s">
        <v>91</v>
      </c>
      <c r="C1" s="11" t="s">
        <v>79</v>
      </c>
      <c r="D1" s="12" t="s">
        <v>80</v>
      </c>
      <c r="E1" s="12" t="s">
        <v>81</v>
      </c>
      <c r="F1" s="12" t="s">
        <v>82</v>
      </c>
      <c r="G1" s="13" t="s">
        <v>83</v>
      </c>
      <c r="H1" s="20" t="s">
        <v>84</v>
      </c>
      <c r="I1" s="14" t="s">
        <v>85</v>
      </c>
      <c r="J1" s="12" t="s">
        <v>86</v>
      </c>
      <c r="K1" s="13" t="s">
        <v>87</v>
      </c>
    </row>
    <row r="2" spans="1:11" ht="18" x14ac:dyDescent="0.35">
      <c r="A2" s="69">
        <v>0.41666666666666669</v>
      </c>
      <c r="B2" s="70">
        <v>294</v>
      </c>
      <c r="C2" s="71" t="s">
        <v>140</v>
      </c>
      <c r="D2" s="72" t="s">
        <v>92</v>
      </c>
      <c r="E2" s="70" t="s">
        <v>93</v>
      </c>
      <c r="F2" s="70">
        <v>2</v>
      </c>
      <c r="G2" s="73"/>
      <c r="H2" s="15">
        <v>1</v>
      </c>
      <c r="I2" s="1">
        <f>K2*J2</f>
        <v>1.9675925925925924E-3</v>
      </c>
      <c r="J2" s="2">
        <f>LEN(D2)*H2</f>
        <v>2</v>
      </c>
      <c r="K2" s="3">
        <v>9.837962962962962E-4</v>
      </c>
    </row>
    <row r="3" spans="1:11" ht="18" x14ac:dyDescent="0.35">
      <c r="A3" s="74">
        <f>A2+I2</f>
        <v>0.41863425925925929</v>
      </c>
      <c r="B3" s="24">
        <v>306</v>
      </c>
      <c r="C3" s="22" t="s">
        <v>149</v>
      </c>
      <c r="D3" s="23" t="s">
        <v>95</v>
      </c>
      <c r="E3" s="23" t="s">
        <v>93</v>
      </c>
      <c r="F3" s="24">
        <v>5</v>
      </c>
      <c r="G3" s="35"/>
      <c r="H3" s="26">
        <v>1</v>
      </c>
      <c r="I3" s="1">
        <f t="shared" ref="I3:I16" si="0">K3*J3</f>
        <v>1.9675925925925924E-3</v>
      </c>
      <c r="J3" s="2">
        <f t="shared" ref="J3:J16" si="1">LEN(D3)*H3</f>
        <v>2</v>
      </c>
      <c r="K3" s="3">
        <v>9.837962962962962E-4</v>
      </c>
    </row>
    <row r="4" spans="1:11" ht="18" x14ac:dyDescent="0.35">
      <c r="A4" s="74">
        <f t="shared" ref="A4:A67" si="2">A3+I3</f>
        <v>0.42060185185185189</v>
      </c>
      <c r="B4" s="15">
        <v>296</v>
      </c>
      <c r="C4" s="22" t="s">
        <v>142</v>
      </c>
      <c r="D4" s="23" t="s">
        <v>13</v>
      </c>
      <c r="E4" s="15">
        <v>1</v>
      </c>
      <c r="F4" s="24">
        <v>16</v>
      </c>
      <c r="G4" s="34">
        <v>12</v>
      </c>
      <c r="H4" s="15">
        <v>2</v>
      </c>
      <c r="I4" s="1">
        <f t="shared" si="0"/>
        <v>8.3333333333333332E-3</v>
      </c>
      <c r="J4" s="2">
        <f t="shared" si="1"/>
        <v>8</v>
      </c>
      <c r="K4" s="3">
        <v>1.0416666666666667E-3</v>
      </c>
    </row>
    <row r="5" spans="1:11" ht="18" x14ac:dyDescent="0.35">
      <c r="A5" s="74">
        <f t="shared" si="2"/>
        <v>0.42893518518518525</v>
      </c>
      <c r="B5" s="24">
        <v>309</v>
      </c>
      <c r="C5" s="22" t="s">
        <v>194</v>
      </c>
      <c r="D5" s="23" t="s">
        <v>132</v>
      </c>
      <c r="E5" s="23">
        <v>1</v>
      </c>
      <c r="F5" s="24">
        <v>9</v>
      </c>
      <c r="G5" s="35">
        <v>6</v>
      </c>
      <c r="H5" s="26">
        <v>1</v>
      </c>
      <c r="I5" s="1">
        <f t="shared" si="0"/>
        <v>3.1250000000000002E-3</v>
      </c>
      <c r="J5" s="2">
        <f t="shared" si="1"/>
        <v>3</v>
      </c>
      <c r="K5" s="3">
        <v>1.0416666666666667E-3</v>
      </c>
    </row>
    <row r="6" spans="1:11" ht="18" x14ac:dyDescent="0.35">
      <c r="A6" s="74">
        <f t="shared" si="2"/>
        <v>0.43206018518518524</v>
      </c>
      <c r="B6" s="24">
        <v>297</v>
      </c>
      <c r="C6" s="22" t="s">
        <v>144</v>
      </c>
      <c r="D6" s="23" t="s">
        <v>18</v>
      </c>
      <c r="E6" s="24">
        <v>1</v>
      </c>
      <c r="F6" s="24">
        <v>21</v>
      </c>
      <c r="G6" s="34">
        <v>12</v>
      </c>
      <c r="H6" s="15">
        <v>2</v>
      </c>
      <c r="I6" s="1">
        <f t="shared" si="0"/>
        <v>1.0416666666666666E-2</v>
      </c>
      <c r="J6" s="2">
        <f t="shared" si="1"/>
        <v>10</v>
      </c>
      <c r="K6" s="3">
        <v>1.0416666666666667E-3</v>
      </c>
    </row>
    <row r="7" spans="1:11" ht="18" x14ac:dyDescent="0.35">
      <c r="A7" s="74">
        <f t="shared" si="2"/>
        <v>0.44247685185185193</v>
      </c>
      <c r="B7" s="24">
        <v>310</v>
      </c>
      <c r="C7" s="22" t="s">
        <v>195</v>
      </c>
      <c r="D7" s="23" t="s">
        <v>11</v>
      </c>
      <c r="E7" s="23">
        <v>1</v>
      </c>
      <c r="F7" s="24">
        <v>11</v>
      </c>
      <c r="G7" s="35">
        <v>6</v>
      </c>
      <c r="H7" s="26">
        <v>2</v>
      </c>
      <c r="I7" s="1">
        <f t="shared" si="0"/>
        <v>8.3333333333333332E-3</v>
      </c>
      <c r="J7" s="2">
        <f t="shared" si="1"/>
        <v>8</v>
      </c>
      <c r="K7" s="3">
        <v>1.0416666666666667E-3</v>
      </c>
    </row>
    <row r="8" spans="1:11" ht="18" x14ac:dyDescent="0.35">
      <c r="A8" s="74">
        <f t="shared" si="2"/>
        <v>0.45081018518518529</v>
      </c>
      <c r="B8" s="24">
        <v>296</v>
      </c>
      <c r="C8" s="22" t="s">
        <v>142</v>
      </c>
      <c r="D8" s="23" t="s">
        <v>13</v>
      </c>
      <c r="E8" s="23" t="s">
        <v>94</v>
      </c>
      <c r="F8" s="24" t="s">
        <v>30</v>
      </c>
      <c r="G8" s="35">
        <v>6</v>
      </c>
      <c r="H8" s="15">
        <v>2</v>
      </c>
      <c r="I8" s="1">
        <f t="shared" si="0"/>
        <v>8.3333333333333332E-3</v>
      </c>
      <c r="J8" s="2">
        <f t="shared" si="1"/>
        <v>8</v>
      </c>
      <c r="K8" s="3">
        <v>1.0416666666666667E-3</v>
      </c>
    </row>
    <row r="9" spans="1:11" ht="18.600000000000001" thickBot="1" x14ac:dyDescent="0.4">
      <c r="A9" s="74">
        <f t="shared" si="2"/>
        <v>0.45914351851851865</v>
      </c>
      <c r="B9" s="24">
        <v>307</v>
      </c>
      <c r="C9" s="22" t="s">
        <v>196</v>
      </c>
      <c r="D9" s="23" t="s">
        <v>132</v>
      </c>
      <c r="E9" s="23" t="s">
        <v>93</v>
      </c>
      <c r="F9" s="24">
        <v>4</v>
      </c>
      <c r="G9" s="35"/>
      <c r="H9" s="26">
        <v>1</v>
      </c>
      <c r="I9" s="1">
        <f t="shared" si="0"/>
        <v>3.1250000000000002E-3</v>
      </c>
      <c r="J9" s="2">
        <f t="shared" si="1"/>
        <v>3</v>
      </c>
      <c r="K9" s="3">
        <v>1.0416666666666667E-3</v>
      </c>
    </row>
    <row r="10" spans="1:11" ht="18" x14ac:dyDescent="0.35">
      <c r="A10" s="74">
        <f t="shared" si="2"/>
        <v>0.46226851851851863</v>
      </c>
      <c r="B10" s="57">
        <v>323</v>
      </c>
      <c r="C10" s="58" t="s">
        <v>147</v>
      </c>
      <c r="D10" s="39"/>
      <c r="E10" s="39" t="s">
        <v>93</v>
      </c>
      <c r="F10" s="40">
        <v>2</v>
      </c>
      <c r="G10" s="35"/>
      <c r="H10" s="15">
        <v>1</v>
      </c>
      <c r="I10" s="1">
        <f t="shared" si="0"/>
        <v>0</v>
      </c>
      <c r="J10" s="2">
        <f t="shared" si="1"/>
        <v>0</v>
      </c>
      <c r="K10" s="3">
        <v>1.0416666666666667E-3</v>
      </c>
    </row>
    <row r="11" spans="1:11" ht="18.600000000000001" thickBot="1" x14ac:dyDescent="0.4">
      <c r="A11" s="74">
        <f t="shared" si="2"/>
        <v>0.46226851851851863</v>
      </c>
      <c r="B11" s="57">
        <v>295</v>
      </c>
      <c r="C11" s="59" t="s">
        <v>148</v>
      </c>
      <c r="D11" s="43" t="s">
        <v>13</v>
      </c>
      <c r="E11" s="60" t="s">
        <v>93</v>
      </c>
      <c r="F11" s="44">
        <v>1</v>
      </c>
      <c r="G11" s="56"/>
      <c r="H11" s="15">
        <v>1</v>
      </c>
      <c r="I11" s="1">
        <f t="shared" si="0"/>
        <v>3.9351851851851848E-3</v>
      </c>
      <c r="J11" s="2">
        <f t="shared" si="1"/>
        <v>4</v>
      </c>
      <c r="K11" s="3">
        <v>9.837962962962962E-4</v>
      </c>
    </row>
    <row r="12" spans="1:11" ht="18" x14ac:dyDescent="0.35">
      <c r="A12" s="74">
        <f t="shared" si="2"/>
        <v>0.46620370370370384</v>
      </c>
      <c r="B12" s="24">
        <v>309</v>
      </c>
      <c r="C12" s="22" t="s">
        <v>194</v>
      </c>
      <c r="D12" s="23" t="s">
        <v>132</v>
      </c>
      <c r="E12" s="23">
        <v>2</v>
      </c>
      <c r="F12" s="24">
        <v>6</v>
      </c>
      <c r="G12" s="35" t="s">
        <v>14</v>
      </c>
      <c r="H12" s="26">
        <v>1</v>
      </c>
      <c r="I12" s="1">
        <f t="shared" si="0"/>
        <v>3.1250000000000002E-3</v>
      </c>
      <c r="J12" s="2">
        <f t="shared" si="1"/>
        <v>3</v>
      </c>
      <c r="K12" s="3">
        <v>1.0416666666666667E-3</v>
      </c>
    </row>
    <row r="13" spans="1:11" ht="18" x14ac:dyDescent="0.35">
      <c r="A13" s="74">
        <f t="shared" si="2"/>
        <v>0.46932870370370383</v>
      </c>
      <c r="B13" s="24">
        <v>297</v>
      </c>
      <c r="C13" s="29" t="s">
        <v>144</v>
      </c>
      <c r="D13" s="30" t="s">
        <v>18</v>
      </c>
      <c r="E13" s="30" t="s">
        <v>94</v>
      </c>
      <c r="F13" s="17" t="s">
        <v>30</v>
      </c>
      <c r="G13" s="35">
        <v>6</v>
      </c>
      <c r="H13" s="26">
        <v>2</v>
      </c>
      <c r="I13" s="1">
        <f t="shared" si="0"/>
        <v>1.0416666666666666E-2</v>
      </c>
      <c r="J13" s="2">
        <f t="shared" si="1"/>
        <v>10</v>
      </c>
      <c r="K13" s="3">
        <v>1.0416666666666667E-3</v>
      </c>
    </row>
    <row r="14" spans="1:11" ht="18" x14ac:dyDescent="0.35">
      <c r="A14" s="74">
        <f t="shared" si="2"/>
        <v>0.47974537037037052</v>
      </c>
      <c r="B14" s="24">
        <v>296</v>
      </c>
      <c r="C14" s="22" t="s">
        <v>142</v>
      </c>
      <c r="D14" s="23" t="s">
        <v>13</v>
      </c>
      <c r="E14" s="24" t="s">
        <v>44</v>
      </c>
      <c r="F14" s="24" t="s">
        <v>30</v>
      </c>
      <c r="G14" s="56"/>
      <c r="H14" s="15">
        <v>1</v>
      </c>
      <c r="I14" s="1">
        <f t="shared" si="0"/>
        <v>4.1666666666666666E-3</v>
      </c>
      <c r="J14" s="2">
        <f t="shared" si="1"/>
        <v>4</v>
      </c>
      <c r="K14" s="3">
        <v>1.0416666666666667E-3</v>
      </c>
    </row>
    <row r="15" spans="1:11" ht="18" x14ac:dyDescent="0.35">
      <c r="A15" s="74">
        <f t="shared" si="2"/>
        <v>0.48391203703703717</v>
      </c>
      <c r="B15" s="24">
        <v>310</v>
      </c>
      <c r="C15" s="22" t="s">
        <v>195</v>
      </c>
      <c r="D15" s="23" t="s">
        <v>11</v>
      </c>
      <c r="E15" s="23">
        <v>2</v>
      </c>
      <c r="F15" s="24">
        <v>6</v>
      </c>
      <c r="G15" s="35" t="s">
        <v>14</v>
      </c>
      <c r="H15" s="26">
        <v>1</v>
      </c>
      <c r="I15" s="1">
        <f t="shared" si="0"/>
        <v>4.1666666666666666E-3</v>
      </c>
      <c r="J15" s="2">
        <f t="shared" si="1"/>
        <v>4</v>
      </c>
      <c r="K15" s="3">
        <v>1.0416666666666667E-3</v>
      </c>
    </row>
    <row r="16" spans="1:11" ht="18" x14ac:dyDescent="0.35">
      <c r="A16" s="74">
        <f t="shared" si="2"/>
        <v>0.48807870370370382</v>
      </c>
      <c r="B16" s="24">
        <v>297</v>
      </c>
      <c r="C16" s="22" t="s">
        <v>144</v>
      </c>
      <c r="D16" s="23" t="s">
        <v>18</v>
      </c>
      <c r="E16" s="24" t="s">
        <v>44</v>
      </c>
      <c r="F16" s="24" t="s">
        <v>30</v>
      </c>
      <c r="G16" s="56"/>
      <c r="H16" s="15">
        <v>1</v>
      </c>
      <c r="I16" s="1">
        <f t="shared" si="0"/>
        <v>5.208333333333333E-3</v>
      </c>
      <c r="J16" s="2">
        <f t="shared" si="1"/>
        <v>5</v>
      </c>
      <c r="K16" s="3">
        <v>1.0416666666666667E-3</v>
      </c>
    </row>
    <row r="17" spans="1:11" ht="18" x14ac:dyDescent="0.35">
      <c r="A17" s="74">
        <f t="shared" si="2"/>
        <v>0.49328703703703713</v>
      </c>
      <c r="B17" s="24"/>
      <c r="C17" s="31" t="s">
        <v>118</v>
      </c>
      <c r="D17" s="23"/>
      <c r="E17" s="23"/>
      <c r="F17" s="24"/>
      <c r="G17" s="35"/>
      <c r="H17" s="26"/>
      <c r="I17" s="1">
        <v>9.7222222222222224E-3</v>
      </c>
      <c r="J17" s="2">
        <f t="shared" ref="J17:J42" si="3">LEN(D17)*H17</f>
        <v>0</v>
      </c>
      <c r="K17" s="3">
        <v>1.0416666666666667E-3</v>
      </c>
    </row>
    <row r="18" spans="1:11" ht="18" x14ac:dyDescent="0.35">
      <c r="A18" s="74">
        <f t="shared" si="2"/>
        <v>0.50300925925925932</v>
      </c>
      <c r="B18" s="24"/>
      <c r="C18" s="31" t="s">
        <v>133</v>
      </c>
      <c r="D18" s="23"/>
      <c r="E18" s="23"/>
      <c r="F18" s="24"/>
      <c r="G18" s="35"/>
      <c r="H18" s="26"/>
      <c r="I18" s="1">
        <v>3.472222222222222E-3</v>
      </c>
      <c r="J18" s="2">
        <f t="shared" si="3"/>
        <v>0</v>
      </c>
      <c r="K18" s="3">
        <v>1.0416666666666667E-3</v>
      </c>
    </row>
    <row r="19" spans="1:11" ht="18" x14ac:dyDescent="0.35">
      <c r="A19" s="74">
        <f t="shared" si="2"/>
        <v>0.50648148148148153</v>
      </c>
      <c r="B19" s="24">
        <v>311</v>
      </c>
      <c r="C19" s="22" t="s">
        <v>191</v>
      </c>
      <c r="D19" s="23" t="s">
        <v>95</v>
      </c>
      <c r="E19" s="23" t="s">
        <v>93</v>
      </c>
      <c r="F19" s="24">
        <v>6</v>
      </c>
      <c r="G19" s="35"/>
      <c r="H19" s="26">
        <v>1</v>
      </c>
      <c r="I19" s="1">
        <f t="shared" ref="I19:I36" si="4">K19*J19</f>
        <v>1.9675925925925924E-3</v>
      </c>
      <c r="J19" s="2">
        <f t="shared" si="3"/>
        <v>2</v>
      </c>
      <c r="K19" s="3">
        <v>9.837962962962962E-4</v>
      </c>
    </row>
    <row r="20" spans="1:11" ht="18" x14ac:dyDescent="0.35">
      <c r="A20" s="74">
        <f t="shared" si="2"/>
        <v>0.50844907407407414</v>
      </c>
      <c r="B20" s="15">
        <v>293</v>
      </c>
      <c r="C20" s="22" t="s">
        <v>141</v>
      </c>
      <c r="D20" s="23" t="s">
        <v>131</v>
      </c>
      <c r="E20" s="24">
        <v>1</v>
      </c>
      <c r="F20" s="24">
        <v>8</v>
      </c>
      <c r="G20" s="56">
        <v>6</v>
      </c>
      <c r="H20" s="15">
        <v>1</v>
      </c>
      <c r="I20" s="1">
        <f t="shared" ref="I20:I33" si="5">K20*J20</f>
        <v>2.9513888888888888E-3</v>
      </c>
      <c r="J20" s="2">
        <f t="shared" ref="J20:J33" si="6">LEN(D20)*H20</f>
        <v>3</v>
      </c>
      <c r="K20" s="3">
        <v>9.837962962962962E-4</v>
      </c>
    </row>
    <row r="21" spans="1:11" ht="18" x14ac:dyDescent="0.35">
      <c r="A21" s="74">
        <f t="shared" si="2"/>
        <v>0.51140046296296304</v>
      </c>
      <c r="B21" s="24">
        <v>313</v>
      </c>
      <c r="C21" s="22" t="s">
        <v>190</v>
      </c>
      <c r="D21" s="23" t="s">
        <v>11</v>
      </c>
      <c r="E21" s="23">
        <v>1</v>
      </c>
      <c r="F21" s="24">
        <v>18</v>
      </c>
      <c r="G21" s="35">
        <v>12</v>
      </c>
      <c r="H21" s="26">
        <v>2</v>
      </c>
      <c r="I21" s="1">
        <f t="shared" si="5"/>
        <v>8.3333333333333332E-3</v>
      </c>
      <c r="J21" s="2">
        <f t="shared" si="6"/>
        <v>8</v>
      </c>
      <c r="K21" s="3">
        <v>1.0416666666666667E-3</v>
      </c>
    </row>
    <row r="22" spans="1:11" ht="18" x14ac:dyDescent="0.35">
      <c r="A22" s="74">
        <f t="shared" si="2"/>
        <v>0.51973379629629635</v>
      </c>
      <c r="B22" s="24">
        <v>289</v>
      </c>
      <c r="C22" s="22" t="s">
        <v>143</v>
      </c>
      <c r="D22" s="23" t="s">
        <v>92</v>
      </c>
      <c r="E22" s="24" t="s">
        <v>93</v>
      </c>
      <c r="F22" s="24">
        <v>5</v>
      </c>
      <c r="G22" s="56"/>
      <c r="H22" s="15">
        <v>1</v>
      </c>
      <c r="I22" s="1">
        <f t="shared" si="5"/>
        <v>1.9675925925925924E-3</v>
      </c>
      <c r="J22" s="2">
        <f t="shared" si="6"/>
        <v>2</v>
      </c>
      <c r="K22" s="3">
        <v>9.837962962962962E-4</v>
      </c>
    </row>
    <row r="23" spans="1:11" ht="18" x14ac:dyDescent="0.35">
      <c r="A23" s="74">
        <f t="shared" si="2"/>
        <v>0.52170138888888895</v>
      </c>
      <c r="B23" s="24">
        <v>314</v>
      </c>
      <c r="C23" s="22" t="s">
        <v>181</v>
      </c>
      <c r="D23" s="23" t="s">
        <v>20</v>
      </c>
      <c r="E23" s="23">
        <v>1</v>
      </c>
      <c r="F23" s="24">
        <v>21</v>
      </c>
      <c r="G23" s="35">
        <v>12</v>
      </c>
      <c r="H23" s="26">
        <v>3</v>
      </c>
      <c r="I23" s="1">
        <f t="shared" si="5"/>
        <v>1.5625E-2</v>
      </c>
      <c r="J23" s="2">
        <f t="shared" si="6"/>
        <v>15</v>
      </c>
      <c r="K23" s="3">
        <v>1.0416666666666667E-3</v>
      </c>
    </row>
    <row r="24" spans="1:11" ht="18" x14ac:dyDescent="0.35">
      <c r="A24" s="74">
        <f t="shared" si="2"/>
        <v>0.53732638888888895</v>
      </c>
      <c r="B24" s="24">
        <v>290</v>
      </c>
      <c r="C24" s="22" t="s">
        <v>145</v>
      </c>
      <c r="D24" s="23" t="s">
        <v>131</v>
      </c>
      <c r="E24" s="24" t="s">
        <v>93</v>
      </c>
      <c r="F24" s="24">
        <v>3</v>
      </c>
      <c r="G24" s="56"/>
      <c r="H24" s="15">
        <v>1</v>
      </c>
      <c r="I24" s="1">
        <f t="shared" si="5"/>
        <v>2.9513888888888888E-3</v>
      </c>
      <c r="J24" s="2">
        <f t="shared" si="6"/>
        <v>3</v>
      </c>
      <c r="K24" s="3">
        <v>9.837962962962962E-4</v>
      </c>
    </row>
    <row r="25" spans="1:11" ht="18" x14ac:dyDescent="0.35">
      <c r="A25" s="74">
        <f t="shared" si="2"/>
        <v>0.54027777777777786</v>
      </c>
      <c r="B25" s="24">
        <v>313</v>
      </c>
      <c r="C25" s="22" t="s">
        <v>190</v>
      </c>
      <c r="D25" s="23" t="s">
        <v>11</v>
      </c>
      <c r="E25" s="23">
        <v>2</v>
      </c>
      <c r="F25" s="24">
        <v>12</v>
      </c>
      <c r="G25" s="35">
        <v>6</v>
      </c>
      <c r="H25" s="26">
        <v>2</v>
      </c>
      <c r="I25" s="1">
        <f t="shared" si="5"/>
        <v>8.3333333333333332E-3</v>
      </c>
      <c r="J25" s="2">
        <f t="shared" si="6"/>
        <v>8</v>
      </c>
      <c r="K25" s="3">
        <v>1.0416666666666667E-3</v>
      </c>
    </row>
    <row r="26" spans="1:11" ht="18" x14ac:dyDescent="0.35">
      <c r="A26" s="74">
        <f t="shared" si="2"/>
        <v>0.54861111111111116</v>
      </c>
      <c r="B26" s="24">
        <v>324</v>
      </c>
      <c r="C26" s="22" t="s">
        <v>192</v>
      </c>
      <c r="D26" s="23" t="s">
        <v>11</v>
      </c>
      <c r="E26" s="23">
        <v>1</v>
      </c>
      <c r="F26" s="24">
        <v>8</v>
      </c>
      <c r="G26" s="35">
        <v>6</v>
      </c>
      <c r="H26" s="26">
        <v>1</v>
      </c>
      <c r="I26" s="1">
        <f t="shared" si="5"/>
        <v>4.1666666666666666E-3</v>
      </c>
      <c r="J26" s="2">
        <f t="shared" si="6"/>
        <v>4</v>
      </c>
      <c r="K26" s="3">
        <v>1.0416666666666667E-3</v>
      </c>
    </row>
    <row r="27" spans="1:11" ht="18" x14ac:dyDescent="0.35">
      <c r="A27" s="74">
        <f t="shared" si="2"/>
        <v>0.55277777777777781</v>
      </c>
      <c r="B27" s="24">
        <v>292</v>
      </c>
      <c r="C27" s="27" t="s">
        <v>146</v>
      </c>
      <c r="D27" s="28" t="s">
        <v>13</v>
      </c>
      <c r="E27" s="36">
        <v>1</v>
      </c>
      <c r="F27" s="36">
        <v>11</v>
      </c>
      <c r="G27" s="56">
        <v>6</v>
      </c>
      <c r="H27" s="26">
        <v>1</v>
      </c>
      <c r="I27" s="1">
        <f t="shared" si="5"/>
        <v>4.1666666666666666E-3</v>
      </c>
      <c r="J27" s="2">
        <f t="shared" si="6"/>
        <v>4</v>
      </c>
      <c r="K27" s="3">
        <v>1.0416666666666667E-3</v>
      </c>
    </row>
    <row r="28" spans="1:11" ht="18" x14ac:dyDescent="0.35">
      <c r="A28" s="74">
        <f t="shared" si="2"/>
        <v>0.55694444444444446</v>
      </c>
      <c r="B28" s="24">
        <v>324</v>
      </c>
      <c r="C28" s="22" t="s">
        <v>192</v>
      </c>
      <c r="D28" s="23" t="s">
        <v>11</v>
      </c>
      <c r="E28" s="23" t="s">
        <v>44</v>
      </c>
      <c r="F28" s="24" t="s">
        <v>30</v>
      </c>
      <c r="G28" s="35"/>
      <c r="H28" s="26">
        <v>1</v>
      </c>
      <c r="I28" s="1">
        <f t="shared" si="5"/>
        <v>4.1666666666666666E-3</v>
      </c>
      <c r="J28" s="2">
        <f t="shared" si="6"/>
        <v>4</v>
      </c>
      <c r="K28" s="3">
        <v>1.0416666666666667E-3</v>
      </c>
    </row>
    <row r="29" spans="1:11" ht="18" x14ac:dyDescent="0.35">
      <c r="A29" s="74">
        <f t="shared" si="2"/>
        <v>0.56111111111111112</v>
      </c>
      <c r="B29" s="24">
        <v>312</v>
      </c>
      <c r="C29" s="22" t="s">
        <v>193</v>
      </c>
      <c r="D29" s="23" t="s">
        <v>11</v>
      </c>
      <c r="E29" s="23" t="s">
        <v>93</v>
      </c>
      <c r="F29" s="24">
        <v>3</v>
      </c>
      <c r="G29" s="35"/>
      <c r="H29" s="26">
        <v>1</v>
      </c>
      <c r="I29" s="1">
        <f t="shared" si="5"/>
        <v>3.9351851851851848E-3</v>
      </c>
      <c r="J29" s="2">
        <f t="shared" si="6"/>
        <v>4</v>
      </c>
      <c r="K29" s="3">
        <v>9.837962962962962E-4</v>
      </c>
    </row>
    <row r="30" spans="1:11" ht="18" x14ac:dyDescent="0.35">
      <c r="A30" s="74">
        <f t="shared" si="2"/>
        <v>0.56504629629629632</v>
      </c>
      <c r="B30" s="24">
        <v>293</v>
      </c>
      <c r="C30" s="22" t="s">
        <v>141</v>
      </c>
      <c r="D30" s="23" t="s">
        <v>131</v>
      </c>
      <c r="E30" s="24" t="s">
        <v>44</v>
      </c>
      <c r="F30" s="24" t="s">
        <v>30</v>
      </c>
      <c r="G30" s="56"/>
      <c r="H30" s="15">
        <v>1</v>
      </c>
      <c r="I30" s="1">
        <f t="shared" si="5"/>
        <v>2.9513888888888888E-3</v>
      </c>
      <c r="J30" s="2">
        <f t="shared" si="6"/>
        <v>3</v>
      </c>
      <c r="K30" s="3">
        <v>9.837962962962962E-4</v>
      </c>
    </row>
    <row r="31" spans="1:11" ht="18" x14ac:dyDescent="0.35">
      <c r="A31" s="74">
        <f t="shared" si="2"/>
        <v>0.56799768518518523</v>
      </c>
      <c r="B31" s="24">
        <v>314</v>
      </c>
      <c r="C31" s="22" t="s">
        <v>181</v>
      </c>
      <c r="D31" s="23" t="s">
        <v>20</v>
      </c>
      <c r="E31" s="23">
        <v>2</v>
      </c>
      <c r="F31" s="24">
        <v>12</v>
      </c>
      <c r="G31" s="35">
        <v>6</v>
      </c>
      <c r="H31" s="26">
        <v>2</v>
      </c>
      <c r="I31" s="1">
        <f t="shared" si="5"/>
        <v>9.8379629629629615E-3</v>
      </c>
      <c r="J31" s="2">
        <f t="shared" si="6"/>
        <v>10</v>
      </c>
      <c r="K31" s="3">
        <v>9.837962962962962E-4</v>
      </c>
    </row>
    <row r="32" spans="1:11" ht="18" x14ac:dyDescent="0.35">
      <c r="A32" s="74">
        <f t="shared" si="2"/>
        <v>0.57783564814814814</v>
      </c>
      <c r="B32" s="24">
        <v>292</v>
      </c>
      <c r="C32" s="22" t="s">
        <v>146</v>
      </c>
      <c r="D32" s="23" t="s">
        <v>13</v>
      </c>
      <c r="E32" s="23" t="s">
        <v>44</v>
      </c>
      <c r="F32" s="24" t="s">
        <v>30</v>
      </c>
      <c r="G32" s="35"/>
      <c r="H32" s="15">
        <v>1</v>
      </c>
      <c r="I32" s="1">
        <f t="shared" si="5"/>
        <v>3.9351851851851848E-3</v>
      </c>
      <c r="J32" s="2">
        <f t="shared" si="6"/>
        <v>4</v>
      </c>
      <c r="K32" s="3">
        <v>9.837962962962962E-4</v>
      </c>
    </row>
    <row r="33" spans="1:11" ht="18" x14ac:dyDescent="0.35">
      <c r="A33" s="74">
        <f t="shared" si="2"/>
        <v>0.58177083333333335</v>
      </c>
      <c r="B33" s="24">
        <v>313</v>
      </c>
      <c r="C33" s="22" t="s">
        <v>190</v>
      </c>
      <c r="D33" s="23" t="s">
        <v>11</v>
      </c>
      <c r="E33" s="23" t="s">
        <v>44</v>
      </c>
      <c r="F33" s="24" t="s">
        <v>30</v>
      </c>
      <c r="G33" s="35"/>
      <c r="H33" s="26">
        <v>1</v>
      </c>
      <c r="I33" s="1">
        <f t="shared" si="5"/>
        <v>3.9351851851851848E-3</v>
      </c>
      <c r="J33" s="2">
        <f t="shared" si="6"/>
        <v>4</v>
      </c>
      <c r="K33" s="3">
        <v>9.837962962962962E-4</v>
      </c>
    </row>
    <row r="34" spans="1:11" ht="18" x14ac:dyDescent="0.35">
      <c r="A34" s="74">
        <f t="shared" si="2"/>
        <v>0.58570601851851856</v>
      </c>
      <c r="B34" s="24"/>
      <c r="C34" s="31" t="s">
        <v>118</v>
      </c>
      <c r="D34" s="23"/>
      <c r="E34" s="23"/>
      <c r="F34" s="24"/>
      <c r="G34" s="35"/>
      <c r="H34" s="26"/>
      <c r="I34" s="1">
        <v>3.125E-2</v>
      </c>
      <c r="J34" s="2">
        <f t="shared" si="3"/>
        <v>0</v>
      </c>
      <c r="K34" s="3">
        <v>1.0416666666666667E-3</v>
      </c>
    </row>
    <row r="35" spans="1:11" ht="18" x14ac:dyDescent="0.35">
      <c r="A35" s="74">
        <f t="shared" si="2"/>
        <v>0.61695601851851856</v>
      </c>
      <c r="B35" s="24"/>
      <c r="C35" s="31" t="s">
        <v>135</v>
      </c>
      <c r="D35" s="23"/>
      <c r="E35" s="23"/>
      <c r="F35" s="24"/>
      <c r="G35" s="35"/>
      <c r="H35" s="26"/>
      <c r="I35" s="1">
        <v>3.472222222222222E-3</v>
      </c>
      <c r="J35" s="2">
        <f t="shared" si="3"/>
        <v>0</v>
      </c>
      <c r="K35" s="3">
        <v>1.0416666666666667E-3</v>
      </c>
    </row>
    <row r="36" spans="1:11" ht="18" x14ac:dyDescent="0.35">
      <c r="A36" s="74">
        <f t="shared" si="2"/>
        <v>0.62042824074074077</v>
      </c>
      <c r="B36" s="24">
        <v>302</v>
      </c>
      <c r="C36" s="22" t="s">
        <v>185</v>
      </c>
      <c r="D36" s="23" t="s">
        <v>131</v>
      </c>
      <c r="E36" s="23">
        <v>1</v>
      </c>
      <c r="F36" s="24">
        <v>13</v>
      </c>
      <c r="G36" s="35">
        <v>6</v>
      </c>
      <c r="H36" s="26">
        <v>2</v>
      </c>
      <c r="I36" s="1">
        <f t="shared" si="4"/>
        <v>5.9027777777777776E-3</v>
      </c>
      <c r="J36" s="2">
        <f t="shared" si="3"/>
        <v>6</v>
      </c>
      <c r="K36" s="3">
        <v>9.837962962962962E-4</v>
      </c>
    </row>
    <row r="37" spans="1:11" ht="18" x14ac:dyDescent="0.35">
      <c r="A37" s="74">
        <f t="shared" si="2"/>
        <v>0.62633101851851858</v>
      </c>
      <c r="B37" s="24">
        <v>304</v>
      </c>
      <c r="C37" s="22" t="s">
        <v>189</v>
      </c>
      <c r="D37" s="23" t="s">
        <v>131</v>
      </c>
      <c r="E37" s="23" t="s">
        <v>93</v>
      </c>
      <c r="F37" s="24">
        <v>4</v>
      </c>
      <c r="G37" s="35"/>
      <c r="H37" s="26">
        <v>1</v>
      </c>
      <c r="I37" s="1">
        <f t="shared" ref="I37:I40" si="7">K37*J37</f>
        <v>2.9513888888888888E-3</v>
      </c>
      <c r="J37" s="2">
        <f t="shared" ref="J37:J40" si="8">LEN(D37)*H37</f>
        <v>3</v>
      </c>
      <c r="K37" s="3">
        <v>9.837962962962962E-4</v>
      </c>
    </row>
    <row r="38" spans="1:11" ht="18" x14ac:dyDescent="0.35">
      <c r="A38" s="74">
        <f t="shared" si="2"/>
        <v>0.62928240740740748</v>
      </c>
      <c r="B38" s="24">
        <v>328</v>
      </c>
      <c r="C38" s="22" t="s">
        <v>188</v>
      </c>
      <c r="D38" s="23" t="s">
        <v>13</v>
      </c>
      <c r="E38" s="23" t="s">
        <v>93</v>
      </c>
      <c r="F38" s="24">
        <v>1</v>
      </c>
      <c r="G38" s="35"/>
      <c r="H38" s="26">
        <v>1</v>
      </c>
      <c r="I38" s="1">
        <f t="shared" si="7"/>
        <v>3.9351851851851848E-3</v>
      </c>
      <c r="J38" s="2">
        <f t="shared" si="8"/>
        <v>4</v>
      </c>
      <c r="K38" s="3">
        <v>9.837962962962962E-4</v>
      </c>
    </row>
    <row r="39" spans="1:11" ht="18" x14ac:dyDescent="0.35">
      <c r="A39" s="74">
        <f t="shared" si="2"/>
        <v>0.63321759259259269</v>
      </c>
      <c r="B39" s="24">
        <v>301</v>
      </c>
      <c r="C39" s="22" t="s">
        <v>187</v>
      </c>
      <c r="D39" s="23" t="s">
        <v>134</v>
      </c>
      <c r="E39" s="23" t="s">
        <v>93</v>
      </c>
      <c r="F39" s="24">
        <v>5</v>
      </c>
      <c r="G39" s="35"/>
      <c r="H39" s="26">
        <v>1</v>
      </c>
      <c r="I39" s="1">
        <f t="shared" si="7"/>
        <v>1.9675925925925924E-3</v>
      </c>
      <c r="J39" s="2">
        <f t="shared" si="8"/>
        <v>2</v>
      </c>
      <c r="K39" s="3">
        <v>9.837962962962962E-4</v>
      </c>
    </row>
    <row r="40" spans="1:11" ht="18" x14ac:dyDescent="0.35">
      <c r="A40" s="74">
        <f t="shared" si="2"/>
        <v>0.6351851851851853</v>
      </c>
      <c r="B40" s="24">
        <v>303</v>
      </c>
      <c r="C40" s="22" t="s">
        <v>186</v>
      </c>
      <c r="D40" s="23" t="s">
        <v>134</v>
      </c>
      <c r="E40" s="23" t="s">
        <v>93</v>
      </c>
      <c r="F40" s="24">
        <v>3</v>
      </c>
      <c r="G40" s="35"/>
      <c r="H40" s="26">
        <v>1</v>
      </c>
      <c r="I40" s="1">
        <f t="shared" si="7"/>
        <v>1.9675925925925924E-3</v>
      </c>
      <c r="J40" s="2">
        <f t="shared" si="8"/>
        <v>2</v>
      </c>
      <c r="K40" s="3">
        <v>9.837962962962962E-4</v>
      </c>
    </row>
    <row r="41" spans="1:11" ht="18" x14ac:dyDescent="0.35">
      <c r="A41" s="74">
        <f t="shared" si="2"/>
        <v>0.6371527777777779</v>
      </c>
      <c r="B41" s="24"/>
      <c r="C41" s="31" t="s">
        <v>138</v>
      </c>
      <c r="D41" s="23"/>
      <c r="E41" s="23"/>
      <c r="F41" s="24"/>
      <c r="G41" s="35"/>
      <c r="H41" s="26">
        <v>1</v>
      </c>
      <c r="I41" s="1">
        <v>3.125E-2</v>
      </c>
      <c r="J41" s="2">
        <f t="shared" si="3"/>
        <v>0</v>
      </c>
      <c r="K41" s="3">
        <v>1.0416666666666667E-3</v>
      </c>
    </row>
    <row r="42" spans="1:11" ht="18" x14ac:dyDescent="0.35">
      <c r="A42" s="74">
        <f t="shared" si="2"/>
        <v>0.6684027777777779</v>
      </c>
      <c r="B42" s="24"/>
      <c r="C42" s="31" t="s">
        <v>136</v>
      </c>
      <c r="D42" s="23"/>
      <c r="E42" s="23"/>
      <c r="F42" s="24"/>
      <c r="G42" s="35"/>
      <c r="H42" s="26">
        <v>1</v>
      </c>
      <c r="I42" s="1">
        <v>3.472222222222222E-3</v>
      </c>
      <c r="J42" s="2">
        <f t="shared" si="3"/>
        <v>0</v>
      </c>
      <c r="K42" s="3">
        <v>1.0416666666666667E-3</v>
      </c>
    </row>
    <row r="43" spans="1:11" ht="18" x14ac:dyDescent="0.35">
      <c r="A43" s="74">
        <f t="shared" si="2"/>
        <v>0.67187500000000011</v>
      </c>
      <c r="B43" s="24">
        <v>299</v>
      </c>
      <c r="C43" s="61" t="s">
        <v>182</v>
      </c>
      <c r="D43" s="62" t="s">
        <v>18</v>
      </c>
      <c r="E43" s="62">
        <v>1</v>
      </c>
      <c r="F43" s="63">
        <v>12</v>
      </c>
      <c r="G43" s="64">
        <v>6</v>
      </c>
      <c r="H43" s="26">
        <v>2</v>
      </c>
      <c r="I43" s="1">
        <f t="shared" ref="I43" si="9">K43*J43</f>
        <v>1.0416666666666666E-2</v>
      </c>
      <c r="J43" s="2">
        <f t="shared" ref="J43" si="10">LEN(D43)*H43</f>
        <v>10</v>
      </c>
      <c r="K43" s="3">
        <v>1.0416666666666667E-3</v>
      </c>
    </row>
    <row r="44" spans="1:11" ht="18" x14ac:dyDescent="0.35">
      <c r="A44" s="74">
        <f t="shared" si="2"/>
        <v>0.68229166666666674</v>
      </c>
      <c r="B44" s="24">
        <v>302</v>
      </c>
      <c r="C44" s="61" t="s">
        <v>185</v>
      </c>
      <c r="D44" s="62" t="s">
        <v>131</v>
      </c>
      <c r="E44" s="62" t="s">
        <v>44</v>
      </c>
      <c r="F44" s="63" t="s">
        <v>30</v>
      </c>
      <c r="G44" s="64"/>
      <c r="H44" s="26">
        <v>1</v>
      </c>
      <c r="I44" s="1">
        <f t="shared" ref="I44:I67" si="11">K44*J44</f>
        <v>3.1250000000000002E-3</v>
      </c>
      <c r="J44" s="2">
        <f t="shared" ref="J44:J67" si="12">LEN(D44)*H44</f>
        <v>3</v>
      </c>
      <c r="K44" s="3">
        <v>1.0416666666666667E-3</v>
      </c>
    </row>
    <row r="45" spans="1:11" ht="18" x14ac:dyDescent="0.35">
      <c r="A45" s="74">
        <f t="shared" si="2"/>
        <v>0.68541666666666679</v>
      </c>
      <c r="B45" s="24">
        <v>298</v>
      </c>
      <c r="C45" s="61" t="s">
        <v>184</v>
      </c>
      <c r="D45" s="62" t="s">
        <v>13</v>
      </c>
      <c r="E45" s="62">
        <v>1</v>
      </c>
      <c r="F45" s="63">
        <v>8</v>
      </c>
      <c r="G45" s="64">
        <v>6</v>
      </c>
      <c r="H45" s="26">
        <v>1</v>
      </c>
      <c r="I45" s="1">
        <f t="shared" si="11"/>
        <v>4.1666666666666666E-3</v>
      </c>
      <c r="J45" s="2">
        <f t="shared" si="12"/>
        <v>4</v>
      </c>
      <c r="K45" s="3">
        <v>1.0416666666666667E-3</v>
      </c>
    </row>
    <row r="46" spans="1:11" ht="18" x14ac:dyDescent="0.35">
      <c r="A46" s="74">
        <f t="shared" si="2"/>
        <v>0.68958333333333344</v>
      </c>
      <c r="B46" s="24">
        <v>305</v>
      </c>
      <c r="C46" s="61" t="s">
        <v>183</v>
      </c>
      <c r="D46" s="62" t="s">
        <v>18</v>
      </c>
      <c r="E46" s="62">
        <v>1</v>
      </c>
      <c r="F46" s="63">
        <v>12</v>
      </c>
      <c r="G46" s="64">
        <v>6</v>
      </c>
      <c r="H46" s="26">
        <v>2</v>
      </c>
      <c r="I46" s="1">
        <f t="shared" si="11"/>
        <v>1.0416666666666666E-2</v>
      </c>
      <c r="J46" s="2">
        <f t="shared" si="12"/>
        <v>10</v>
      </c>
      <c r="K46" s="3">
        <v>1.0416666666666667E-3</v>
      </c>
    </row>
    <row r="47" spans="1:11" ht="18" x14ac:dyDescent="0.35">
      <c r="A47" s="74">
        <f t="shared" si="2"/>
        <v>0.70000000000000007</v>
      </c>
      <c r="B47" s="24">
        <v>298</v>
      </c>
      <c r="C47" s="61" t="s">
        <v>184</v>
      </c>
      <c r="D47" s="62" t="s">
        <v>13</v>
      </c>
      <c r="E47" s="62" t="s">
        <v>44</v>
      </c>
      <c r="F47" s="63" t="s">
        <v>30</v>
      </c>
      <c r="G47" s="64"/>
      <c r="H47" s="26">
        <v>1</v>
      </c>
      <c r="I47" s="1">
        <f t="shared" si="11"/>
        <v>4.8611111111111112E-3</v>
      </c>
      <c r="J47" s="2">
        <f t="shared" si="12"/>
        <v>4</v>
      </c>
      <c r="K47" s="3">
        <v>1.2152777777777778E-3</v>
      </c>
    </row>
    <row r="48" spans="1:11" ht="18" x14ac:dyDescent="0.35">
      <c r="A48" s="74">
        <f t="shared" si="2"/>
        <v>0.70486111111111116</v>
      </c>
      <c r="B48" s="24">
        <v>305</v>
      </c>
      <c r="C48" s="61" t="s">
        <v>183</v>
      </c>
      <c r="D48" s="62" t="s">
        <v>18</v>
      </c>
      <c r="E48" s="62" t="s">
        <v>44</v>
      </c>
      <c r="F48" s="63" t="s">
        <v>30</v>
      </c>
      <c r="G48" s="64"/>
      <c r="H48" s="26">
        <v>1</v>
      </c>
      <c r="I48" s="1">
        <f t="shared" si="11"/>
        <v>6.076388888888889E-3</v>
      </c>
      <c r="J48" s="2">
        <f t="shared" si="12"/>
        <v>5</v>
      </c>
      <c r="K48" s="3">
        <v>1.2152777777777778E-3</v>
      </c>
    </row>
    <row r="49" spans="1:11" ht="18" x14ac:dyDescent="0.35">
      <c r="A49" s="74">
        <f t="shared" si="2"/>
        <v>0.7109375</v>
      </c>
      <c r="B49" s="24">
        <v>299</v>
      </c>
      <c r="C49" s="61" t="s">
        <v>182</v>
      </c>
      <c r="D49" s="62" t="s">
        <v>18</v>
      </c>
      <c r="E49" s="62" t="s">
        <v>44</v>
      </c>
      <c r="F49" s="63" t="s">
        <v>30</v>
      </c>
      <c r="G49" s="64"/>
      <c r="H49" s="26">
        <v>1</v>
      </c>
      <c r="I49" s="1">
        <f t="shared" si="11"/>
        <v>6.076388888888889E-3</v>
      </c>
      <c r="J49" s="2">
        <f t="shared" si="12"/>
        <v>5</v>
      </c>
      <c r="K49" s="3">
        <v>1.2152777777777778E-3</v>
      </c>
    </row>
    <row r="50" spans="1:11" ht="18" x14ac:dyDescent="0.35">
      <c r="A50" s="74">
        <f t="shared" si="2"/>
        <v>0.71701388888888884</v>
      </c>
      <c r="B50" s="24">
        <v>314</v>
      </c>
      <c r="C50" s="61" t="s">
        <v>181</v>
      </c>
      <c r="D50" s="62" t="s">
        <v>20</v>
      </c>
      <c r="E50" s="62">
        <v>3</v>
      </c>
      <c r="F50" s="63">
        <v>6</v>
      </c>
      <c r="G50" s="64" t="s">
        <v>14</v>
      </c>
      <c r="H50" s="26">
        <v>1</v>
      </c>
      <c r="I50" s="1">
        <f t="shared" si="11"/>
        <v>5.208333333333333E-3</v>
      </c>
      <c r="J50" s="2">
        <f t="shared" si="12"/>
        <v>5</v>
      </c>
      <c r="K50" s="3">
        <v>1.0416666666666667E-3</v>
      </c>
    </row>
    <row r="51" spans="1:11" ht="18" x14ac:dyDescent="0.35">
      <c r="A51" s="74">
        <f t="shared" si="2"/>
        <v>0.72222222222222221</v>
      </c>
      <c r="B51" s="24">
        <v>316</v>
      </c>
      <c r="C51" s="22" t="s">
        <v>173</v>
      </c>
      <c r="D51" s="23" t="s">
        <v>20</v>
      </c>
      <c r="E51" s="23">
        <v>1</v>
      </c>
      <c r="F51" s="24">
        <v>30</v>
      </c>
      <c r="G51" s="35">
        <v>24</v>
      </c>
      <c r="H51" s="26">
        <v>4</v>
      </c>
      <c r="I51" s="1">
        <f t="shared" si="11"/>
        <v>2.0833333333333332E-2</v>
      </c>
      <c r="J51" s="2">
        <f t="shared" si="12"/>
        <v>20</v>
      </c>
      <c r="K51" s="3">
        <v>1.0416666666666667E-3</v>
      </c>
    </row>
    <row r="52" spans="1:11" ht="18" x14ac:dyDescent="0.35">
      <c r="A52" s="74">
        <f t="shared" si="2"/>
        <v>0.74305555555555558</v>
      </c>
      <c r="B52" s="24">
        <v>317</v>
      </c>
      <c r="C52" s="22" t="s">
        <v>180</v>
      </c>
      <c r="D52" s="23" t="s">
        <v>95</v>
      </c>
      <c r="E52" s="23" t="s">
        <v>93</v>
      </c>
      <c r="F52" s="24">
        <v>1</v>
      </c>
      <c r="G52" s="35"/>
      <c r="H52" s="26">
        <v>1</v>
      </c>
      <c r="I52" s="1">
        <f t="shared" si="11"/>
        <v>2.0833333333333333E-3</v>
      </c>
      <c r="J52" s="2">
        <f t="shared" si="12"/>
        <v>2</v>
      </c>
      <c r="K52" s="3">
        <v>1.0416666666666667E-3</v>
      </c>
    </row>
    <row r="53" spans="1:11" ht="18" x14ac:dyDescent="0.35">
      <c r="A53" s="74">
        <f t="shared" si="2"/>
        <v>0.74513888888888891</v>
      </c>
      <c r="B53" s="24">
        <v>315</v>
      </c>
      <c r="C53" s="22" t="s">
        <v>175</v>
      </c>
      <c r="D53" s="23" t="s">
        <v>11</v>
      </c>
      <c r="E53" s="23">
        <v>1</v>
      </c>
      <c r="F53" s="24">
        <v>20</v>
      </c>
      <c r="G53" s="35">
        <v>12</v>
      </c>
      <c r="H53" s="26">
        <v>3</v>
      </c>
      <c r="I53" s="1">
        <f t="shared" si="11"/>
        <v>1.2500000000000001E-2</v>
      </c>
      <c r="J53" s="2">
        <f t="shared" si="12"/>
        <v>12</v>
      </c>
      <c r="K53" s="3">
        <v>1.0416666666666667E-3</v>
      </c>
    </row>
    <row r="54" spans="1:11" ht="18" x14ac:dyDescent="0.35">
      <c r="A54" s="74">
        <f t="shared" si="2"/>
        <v>0.75763888888888886</v>
      </c>
      <c r="B54" s="24">
        <v>329</v>
      </c>
      <c r="C54" s="22" t="s">
        <v>179</v>
      </c>
      <c r="D54" s="23" t="s">
        <v>11</v>
      </c>
      <c r="E54" s="23" t="s">
        <v>93</v>
      </c>
      <c r="F54" s="24">
        <v>1</v>
      </c>
      <c r="G54" s="35"/>
      <c r="H54" s="26">
        <v>1</v>
      </c>
      <c r="I54" s="1">
        <f t="shared" si="11"/>
        <v>4.1666666666666666E-3</v>
      </c>
      <c r="J54" s="2">
        <f t="shared" si="12"/>
        <v>4</v>
      </c>
      <c r="K54" s="3">
        <v>1.0416666666666667E-3</v>
      </c>
    </row>
    <row r="55" spans="1:11" ht="18" x14ac:dyDescent="0.35">
      <c r="A55" s="74">
        <f t="shared" si="2"/>
        <v>0.76180555555555551</v>
      </c>
      <c r="B55" s="24">
        <v>316</v>
      </c>
      <c r="C55" s="22" t="s">
        <v>173</v>
      </c>
      <c r="D55" s="23" t="s">
        <v>20</v>
      </c>
      <c r="E55" s="23">
        <v>2</v>
      </c>
      <c r="F55" s="24">
        <v>24</v>
      </c>
      <c r="G55" s="35">
        <v>12</v>
      </c>
      <c r="H55" s="26">
        <v>3</v>
      </c>
      <c r="I55" s="1">
        <f t="shared" si="11"/>
        <v>1.5625E-2</v>
      </c>
      <c r="J55" s="2">
        <f t="shared" si="12"/>
        <v>15</v>
      </c>
      <c r="K55" s="3">
        <v>1.0416666666666667E-3</v>
      </c>
    </row>
    <row r="56" spans="1:11" ht="18" x14ac:dyDescent="0.35">
      <c r="A56" s="74">
        <f t="shared" si="2"/>
        <v>0.77743055555555551</v>
      </c>
      <c r="B56" s="24">
        <v>321</v>
      </c>
      <c r="C56" s="22" t="s">
        <v>178</v>
      </c>
      <c r="D56" s="23" t="s">
        <v>132</v>
      </c>
      <c r="E56" s="23" t="s">
        <v>93</v>
      </c>
      <c r="F56" s="24">
        <v>1</v>
      </c>
      <c r="G56" s="35"/>
      <c r="H56" s="26">
        <v>1</v>
      </c>
      <c r="I56" s="1">
        <f t="shared" si="11"/>
        <v>3.1250000000000002E-3</v>
      </c>
      <c r="J56" s="2">
        <f t="shared" si="12"/>
        <v>3</v>
      </c>
      <c r="K56" s="3">
        <v>1.0416666666666667E-3</v>
      </c>
    </row>
    <row r="57" spans="1:11" ht="18" x14ac:dyDescent="0.35">
      <c r="A57" s="74">
        <f t="shared" si="2"/>
        <v>0.78055555555555556</v>
      </c>
      <c r="B57" s="24">
        <v>322</v>
      </c>
      <c r="C57" s="61" t="s">
        <v>172</v>
      </c>
      <c r="D57" s="62" t="s">
        <v>20</v>
      </c>
      <c r="E57" s="62">
        <v>1</v>
      </c>
      <c r="F57" s="63">
        <v>18</v>
      </c>
      <c r="G57" s="64">
        <v>12</v>
      </c>
      <c r="H57" s="26">
        <v>2</v>
      </c>
      <c r="I57" s="1">
        <f t="shared" si="11"/>
        <v>1.0416666666666666E-2</v>
      </c>
      <c r="J57" s="2">
        <f t="shared" si="12"/>
        <v>10</v>
      </c>
      <c r="K57" s="3">
        <v>1.0416666666666667E-3</v>
      </c>
    </row>
    <row r="58" spans="1:11" ht="18" x14ac:dyDescent="0.35">
      <c r="A58" s="74">
        <f t="shared" si="2"/>
        <v>0.79097222222222219</v>
      </c>
      <c r="B58" s="24">
        <v>319</v>
      </c>
      <c r="C58" s="61" t="s">
        <v>176</v>
      </c>
      <c r="D58" s="62" t="s">
        <v>132</v>
      </c>
      <c r="E58" s="62">
        <v>1</v>
      </c>
      <c r="F58" s="63">
        <v>9</v>
      </c>
      <c r="G58" s="64">
        <v>6</v>
      </c>
      <c r="H58" s="26">
        <v>1</v>
      </c>
      <c r="I58" s="1">
        <f t="shared" si="11"/>
        <v>3.1250000000000002E-3</v>
      </c>
      <c r="J58" s="2">
        <f t="shared" si="12"/>
        <v>3</v>
      </c>
      <c r="K58" s="3">
        <v>1.0416666666666667E-3</v>
      </c>
    </row>
    <row r="59" spans="1:11" ht="18" x14ac:dyDescent="0.35">
      <c r="A59" s="74">
        <f t="shared" si="2"/>
        <v>0.79409722222222223</v>
      </c>
      <c r="B59" s="24">
        <v>315</v>
      </c>
      <c r="C59" s="61" t="s">
        <v>175</v>
      </c>
      <c r="D59" s="62" t="s">
        <v>11</v>
      </c>
      <c r="E59" s="62" t="s">
        <v>94</v>
      </c>
      <c r="F59" s="63" t="s">
        <v>30</v>
      </c>
      <c r="G59" s="64">
        <v>6</v>
      </c>
      <c r="H59" s="26">
        <v>2</v>
      </c>
      <c r="I59" s="1">
        <f t="shared" si="11"/>
        <v>8.3333333333333332E-3</v>
      </c>
      <c r="J59" s="2">
        <f t="shared" si="12"/>
        <v>8</v>
      </c>
      <c r="K59" s="3">
        <v>1.0416666666666667E-3</v>
      </c>
    </row>
    <row r="60" spans="1:11" ht="18" x14ac:dyDescent="0.35">
      <c r="A60" s="74">
        <f t="shared" si="2"/>
        <v>0.80243055555555554</v>
      </c>
      <c r="B60" s="24">
        <v>322</v>
      </c>
      <c r="C60" s="61" t="s">
        <v>172</v>
      </c>
      <c r="D60" s="62" t="s">
        <v>20</v>
      </c>
      <c r="E60" s="62" t="s">
        <v>94</v>
      </c>
      <c r="F60" s="63" t="s">
        <v>30</v>
      </c>
      <c r="G60" s="64">
        <v>6</v>
      </c>
      <c r="H60" s="26">
        <v>2</v>
      </c>
      <c r="I60" s="1">
        <f t="shared" si="11"/>
        <v>1.0416666666666666E-2</v>
      </c>
      <c r="J60" s="2">
        <f t="shared" si="12"/>
        <v>10</v>
      </c>
      <c r="K60" s="3">
        <v>1.0416666666666667E-3</v>
      </c>
    </row>
    <row r="61" spans="1:11" ht="18" x14ac:dyDescent="0.35">
      <c r="A61" s="74">
        <f t="shared" si="2"/>
        <v>0.81284722222222217</v>
      </c>
      <c r="B61" s="24">
        <v>320</v>
      </c>
      <c r="C61" s="61" t="s">
        <v>177</v>
      </c>
      <c r="D61" s="62" t="s">
        <v>137</v>
      </c>
      <c r="E61" s="62" t="s">
        <v>93</v>
      </c>
      <c r="F61" s="63">
        <v>3</v>
      </c>
      <c r="G61" s="64"/>
      <c r="H61" s="26">
        <v>1</v>
      </c>
      <c r="I61" s="1">
        <f t="shared" si="11"/>
        <v>2.0833333333333333E-3</v>
      </c>
      <c r="J61" s="2">
        <f t="shared" si="12"/>
        <v>2</v>
      </c>
      <c r="K61" s="3">
        <v>1.0416666666666667E-3</v>
      </c>
    </row>
    <row r="62" spans="1:11" ht="18" x14ac:dyDescent="0.35">
      <c r="A62" s="74">
        <f t="shared" si="2"/>
        <v>0.81493055555555549</v>
      </c>
      <c r="B62" s="24">
        <v>316</v>
      </c>
      <c r="C62" s="61" t="s">
        <v>173</v>
      </c>
      <c r="D62" s="62" t="s">
        <v>20</v>
      </c>
      <c r="E62" s="62" t="s">
        <v>94</v>
      </c>
      <c r="F62" s="63" t="s">
        <v>30</v>
      </c>
      <c r="G62" s="64">
        <v>6</v>
      </c>
      <c r="H62" s="26">
        <v>2</v>
      </c>
      <c r="I62" s="1">
        <f t="shared" si="11"/>
        <v>1.2731481481481483E-2</v>
      </c>
      <c r="J62" s="2">
        <f t="shared" si="12"/>
        <v>10</v>
      </c>
      <c r="K62" s="3">
        <v>1.2731481481481483E-3</v>
      </c>
    </row>
    <row r="63" spans="1:11" ht="18" x14ac:dyDescent="0.35">
      <c r="A63" s="74">
        <f t="shared" si="2"/>
        <v>0.827662037037037</v>
      </c>
      <c r="B63" s="24">
        <v>319</v>
      </c>
      <c r="C63" s="61" t="s">
        <v>176</v>
      </c>
      <c r="D63" s="62" t="s">
        <v>132</v>
      </c>
      <c r="E63" s="62" t="s">
        <v>44</v>
      </c>
      <c r="F63" s="63" t="s">
        <v>30</v>
      </c>
      <c r="G63" s="64"/>
      <c r="H63" s="26">
        <v>1</v>
      </c>
      <c r="I63" s="1">
        <f t="shared" si="11"/>
        <v>3.8194444444444448E-3</v>
      </c>
      <c r="J63" s="2">
        <f t="shared" si="12"/>
        <v>3</v>
      </c>
      <c r="K63" s="3">
        <v>1.2731481481481483E-3</v>
      </c>
    </row>
    <row r="64" spans="1:11" ht="18" x14ac:dyDescent="0.35">
      <c r="A64" s="74">
        <f t="shared" si="2"/>
        <v>0.83148148148148149</v>
      </c>
      <c r="B64" s="24">
        <v>315</v>
      </c>
      <c r="C64" s="61" t="s">
        <v>175</v>
      </c>
      <c r="D64" s="62" t="s">
        <v>11</v>
      </c>
      <c r="E64" s="62" t="s">
        <v>44</v>
      </c>
      <c r="F64" s="63" t="s">
        <v>30</v>
      </c>
      <c r="G64" s="64"/>
      <c r="H64" s="26">
        <v>1</v>
      </c>
      <c r="I64" s="1">
        <f t="shared" si="11"/>
        <v>5.092592592592593E-3</v>
      </c>
      <c r="J64" s="2">
        <f t="shared" si="12"/>
        <v>4</v>
      </c>
      <c r="K64" s="3">
        <v>1.2731481481481483E-3</v>
      </c>
    </row>
    <row r="65" spans="1:11" ht="18" x14ac:dyDescent="0.35">
      <c r="A65" s="74">
        <f t="shared" si="2"/>
        <v>0.83657407407407414</v>
      </c>
      <c r="B65" s="24">
        <v>318</v>
      </c>
      <c r="C65" s="61" t="s">
        <v>174</v>
      </c>
      <c r="D65" s="62" t="s">
        <v>137</v>
      </c>
      <c r="E65" s="62" t="s">
        <v>93</v>
      </c>
      <c r="F65" s="63">
        <v>5</v>
      </c>
      <c r="G65" s="64"/>
      <c r="H65" s="26">
        <v>1</v>
      </c>
      <c r="I65" s="1">
        <f t="shared" si="11"/>
        <v>2.5462962962962965E-3</v>
      </c>
      <c r="J65" s="2">
        <f t="shared" si="12"/>
        <v>2</v>
      </c>
      <c r="K65" s="3">
        <v>1.2731481481481483E-3</v>
      </c>
    </row>
    <row r="66" spans="1:11" ht="18" x14ac:dyDescent="0.35">
      <c r="A66" s="74">
        <f t="shared" si="2"/>
        <v>0.83912037037037046</v>
      </c>
      <c r="B66" s="24">
        <v>316</v>
      </c>
      <c r="C66" s="61" t="s">
        <v>173</v>
      </c>
      <c r="D66" s="62" t="s">
        <v>20</v>
      </c>
      <c r="E66" s="62" t="s">
        <v>44</v>
      </c>
      <c r="F66" s="63" t="s">
        <v>30</v>
      </c>
      <c r="G66" s="64"/>
      <c r="H66" s="26">
        <v>1</v>
      </c>
      <c r="I66" s="1">
        <f t="shared" si="11"/>
        <v>6.3657407407407413E-3</v>
      </c>
      <c r="J66" s="2">
        <f t="shared" si="12"/>
        <v>5</v>
      </c>
      <c r="K66" s="3">
        <v>1.2731481481481483E-3</v>
      </c>
    </row>
    <row r="67" spans="1:11" ht="18" x14ac:dyDescent="0.35">
      <c r="A67" s="74">
        <f t="shared" si="2"/>
        <v>0.84548611111111116</v>
      </c>
      <c r="B67" s="24">
        <v>322</v>
      </c>
      <c r="C67" s="61" t="s">
        <v>172</v>
      </c>
      <c r="D67" s="62" t="s">
        <v>20</v>
      </c>
      <c r="E67" s="62" t="s">
        <v>44</v>
      </c>
      <c r="F67" s="63" t="s">
        <v>30</v>
      </c>
      <c r="G67" s="64"/>
      <c r="H67" s="26">
        <v>1</v>
      </c>
      <c r="I67" s="1">
        <f t="shared" si="11"/>
        <v>6.3657407407407413E-3</v>
      </c>
      <c r="J67" s="2">
        <f t="shared" si="12"/>
        <v>5</v>
      </c>
      <c r="K67" s="3">
        <v>1.2731481481481483E-3</v>
      </c>
    </row>
    <row r="68" spans="1:11" ht="18.600000000000001" thickBot="1" x14ac:dyDescent="0.4">
      <c r="A68" s="82">
        <f t="shared" ref="A68" si="13">A67+I67</f>
        <v>0.85185185185185186</v>
      </c>
      <c r="B68" s="75"/>
      <c r="C68" s="76" t="s">
        <v>139</v>
      </c>
      <c r="D68" s="77"/>
      <c r="E68" s="77"/>
      <c r="F68" s="75"/>
      <c r="G68" s="78"/>
      <c r="H68" s="26"/>
      <c r="I68" s="1">
        <v>1.7361111111111112E-2</v>
      </c>
      <c r="J68" s="2">
        <f t="shared" ref="J68:J88" si="14">LEN(D68)*H68</f>
        <v>0</v>
      </c>
      <c r="K68" s="3">
        <v>1.0416666666666667E-3</v>
      </c>
    </row>
    <row r="69" spans="1:11" ht="18" x14ac:dyDescent="0.35">
      <c r="A69" s="81"/>
      <c r="B69" s="17"/>
      <c r="C69" s="66"/>
      <c r="D69" s="30"/>
      <c r="E69" s="30"/>
      <c r="F69" s="17"/>
      <c r="G69" s="68"/>
      <c r="H69" s="26"/>
      <c r="I69" s="1">
        <f t="shared" ref="I69:I88" si="15">K69*J69</f>
        <v>0</v>
      </c>
      <c r="J69" s="2">
        <f t="shared" si="14"/>
        <v>0</v>
      </c>
      <c r="K69" s="3">
        <v>1.0416666666666667E-3</v>
      </c>
    </row>
    <row r="70" spans="1:11" ht="18.600000000000001" thickBot="1" x14ac:dyDescent="0.4">
      <c r="A70" s="79"/>
      <c r="B70" s="80"/>
      <c r="C70" s="66"/>
      <c r="D70" s="67"/>
      <c r="E70" s="30"/>
      <c r="F70" s="17"/>
      <c r="G70" s="68"/>
      <c r="H70" s="26"/>
      <c r="I70" s="1">
        <f t="shared" si="15"/>
        <v>0</v>
      </c>
      <c r="J70" s="2">
        <f t="shared" si="14"/>
        <v>0</v>
      </c>
      <c r="K70" s="3">
        <v>1.0416666666666667E-3</v>
      </c>
    </row>
    <row r="71" spans="1:11" ht="18" x14ac:dyDescent="0.35">
      <c r="A71" s="65"/>
      <c r="B71" s="17"/>
      <c r="C71" s="22"/>
      <c r="D71" s="23"/>
      <c r="E71" s="23"/>
      <c r="F71" s="24"/>
      <c r="G71" s="35"/>
      <c r="H71" s="26"/>
      <c r="I71" s="1">
        <f t="shared" si="15"/>
        <v>0</v>
      </c>
      <c r="J71" s="2">
        <f t="shared" si="14"/>
        <v>0</v>
      </c>
      <c r="K71" s="3">
        <v>1.0416666666666667E-3</v>
      </c>
    </row>
    <row r="72" spans="1:11" ht="18" x14ac:dyDescent="0.35">
      <c r="A72" s="55"/>
      <c r="B72" s="24"/>
      <c r="C72" s="22"/>
      <c r="D72" s="23"/>
      <c r="E72" s="23"/>
      <c r="F72" s="24"/>
      <c r="G72" s="35"/>
      <c r="H72" s="26"/>
      <c r="I72" s="1">
        <f t="shared" si="15"/>
        <v>0</v>
      </c>
      <c r="J72" s="2">
        <f t="shared" si="14"/>
        <v>0</v>
      </c>
      <c r="K72" s="3">
        <v>1.0416666666666667E-3</v>
      </c>
    </row>
    <row r="73" spans="1:11" ht="18" x14ac:dyDescent="0.35">
      <c r="A73" s="55"/>
      <c r="B73" s="24"/>
      <c r="C73" s="22"/>
      <c r="D73" s="23"/>
      <c r="E73" s="23"/>
      <c r="F73" s="24"/>
      <c r="G73" s="35"/>
      <c r="H73" s="26"/>
      <c r="I73" s="1">
        <f t="shared" si="15"/>
        <v>0</v>
      </c>
      <c r="J73" s="2">
        <f t="shared" si="14"/>
        <v>0</v>
      </c>
      <c r="K73" s="3">
        <v>1.0416666666666667E-3</v>
      </c>
    </row>
    <row r="74" spans="1:11" ht="18" x14ac:dyDescent="0.35">
      <c r="A74" s="55"/>
      <c r="B74" s="24"/>
      <c r="C74" s="22"/>
      <c r="D74" s="23"/>
      <c r="E74" s="23"/>
      <c r="F74" s="24"/>
      <c r="G74" s="35"/>
      <c r="H74" s="26"/>
      <c r="I74" s="1">
        <f t="shared" si="15"/>
        <v>0</v>
      </c>
      <c r="J74" s="2">
        <f t="shared" si="14"/>
        <v>0</v>
      </c>
      <c r="K74" s="3">
        <v>1.0416666666666667E-3</v>
      </c>
    </row>
    <row r="75" spans="1:11" ht="18" x14ac:dyDescent="0.35">
      <c r="A75" s="55"/>
      <c r="B75" s="24"/>
      <c r="C75" s="22"/>
      <c r="D75" s="23"/>
      <c r="E75" s="23"/>
      <c r="F75" s="24"/>
      <c r="G75" s="35"/>
      <c r="H75" s="26"/>
      <c r="I75" s="1">
        <f t="shared" si="15"/>
        <v>0</v>
      </c>
      <c r="J75" s="2">
        <f t="shared" si="14"/>
        <v>0</v>
      </c>
      <c r="K75" s="3">
        <v>1.3888888888888889E-3</v>
      </c>
    </row>
    <row r="76" spans="1:11" ht="18" x14ac:dyDescent="0.35">
      <c r="A76" s="55"/>
      <c r="B76" s="24"/>
      <c r="C76" s="22"/>
      <c r="D76" s="23"/>
      <c r="E76" s="23"/>
      <c r="F76" s="24"/>
      <c r="G76" s="35"/>
      <c r="H76" s="26"/>
      <c r="I76" s="1">
        <f t="shared" si="15"/>
        <v>0</v>
      </c>
      <c r="J76" s="2">
        <f t="shared" si="14"/>
        <v>0</v>
      </c>
      <c r="K76" s="3">
        <v>1.0416666666666667E-3</v>
      </c>
    </row>
    <row r="77" spans="1:11" ht="18" x14ac:dyDescent="0.35">
      <c r="A77" s="55"/>
      <c r="B77" s="24"/>
      <c r="C77" s="22"/>
      <c r="D77" s="23"/>
      <c r="E77" s="23"/>
      <c r="F77" s="24"/>
      <c r="G77" s="35"/>
      <c r="H77" s="26"/>
      <c r="I77" s="1">
        <f t="shared" si="15"/>
        <v>0</v>
      </c>
      <c r="J77" s="2">
        <f t="shared" si="14"/>
        <v>0</v>
      </c>
      <c r="K77" s="3">
        <v>1.0416666666666667E-3</v>
      </c>
    </row>
    <row r="78" spans="1:11" ht="18" x14ac:dyDescent="0.35">
      <c r="A78" s="55"/>
      <c r="B78" s="24"/>
      <c r="C78" s="22"/>
      <c r="D78" s="23"/>
      <c r="E78" s="23"/>
      <c r="F78" s="24"/>
      <c r="G78" s="35"/>
      <c r="H78" s="26"/>
      <c r="I78" s="1">
        <f t="shared" si="15"/>
        <v>0</v>
      </c>
      <c r="J78" s="2">
        <f t="shared" si="14"/>
        <v>0</v>
      </c>
      <c r="K78" s="3">
        <v>1.3888888888888889E-3</v>
      </c>
    </row>
    <row r="79" spans="1:11" ht="18" x14ac:dyDescent="0.35">
      <c r="A79" s="55"/>
      <c r="B79" s="24"/>
      <c r="C79" s="22"/>
      <c r="D79" s="23"/>
      <c r="E79" s="26"/>
      <c r="F79" s="24"/>
      <c r="G79" s="25"/>
      <c r="H79" s="26"/>
      <c r="I79" s="1">
        <f t="shared" si="15"/>
        <v>0</v>
      </c>
      <c r="J79" s="2">
        <f t="shared" si="14"/>
        <v>0</v>
      </c>
      <c r="K79" s="3">
        <v>1.3888888888888889E-3</v>
      </c>
    </row>
    <row r="80" spans="1:11" ht="18" x14ac:dyDescent="0.35">
      <c r="A80" s="21"/>
      <c r="B80" s="24"/>
      <c r="C80" s="22"/>
      <c r="D80" s="23"/>
      <c r="E80" s="23"/>
      <c r="F80" s="24"/>
      <c r="G80" s="25"/>
      <c r="H80" s="26"/>
      <c r="I80" s="1">
        <f t="shared" si="15"/>
        <v>0</v>
      </c>
      <c r="J80" s="2">
        <f t="shared" si="14"/>
        <v>0</v>
      </c>
      <c r="K80" s="3">
        <v>1.3888888888888889E-3</v>
      </c>
    </row>
    <row r="81" spans="1:11" ht="18" x14ac:dyDescent="0.35">
      <c r="A81" s="21"/>
      <c r="B81" s="15"/>
      <c r="C81" s="22"/>
      <c r="D81" s="23"/>
      <c r="E81" s="26"/>
      <c r="F81" s="24"/>
      <c r="G81" s="25"/>
      <c r="H81" s="26"/>
      <c r="I81" s="1">
        <f t="shared" si="15"/>
        <v>0</v>
      </c>
      <c r="J81" s="2">
        <f t="shared" si="14"/>
        <v>0</v>
      </c>
      <c r="K81" s="3">
        <v>1.3888888888888889E-3</v>
      </c>
    </row>
    <row r="82" spans="1:11" ht="18" x14ac:dyDescent="0.35">
      <c r="A82" s="21"/>
      <c r="B82" s="15"/>
      <c r="C82" s="22"/>
      <c r="D82" s="23"/>
      <c r="E82" s="23"/>
      <c r="F82" s="24"/>
      <c r="G82" s="25"/>
      <c r="H82" s="26"/>
      <c r="I82" s="1">
        <f t="shared" si="15"/>
        <v>0</v>
      </c>
      <c r="J82" s="2">
        <f t="shared" si="14"/>
        <v>0</v>
      </c>
      <c r="K82" s="3">
        <v>1.3888888888888889E-3</v>
      </c>
    </row>
    <row r="83" spans="1:11" ht="18" x14ac:dyDescent="0.35">
      <c r="A83" s="21"/>
      <c r="B83" s="24"/>
      <c r="C83" s="22"/>
      <c r="D83" s="23"/>
      <c r="E83" s="23"/>
      <c r="F83" s="24"/>
      <c r="G83" s="25"/>
      <c r="H83" s="26"/>
      <c r="I83" s="1">
        <f t="shared" si="15"/>
        <v>0</v>
      </c>
      <c r="J83" s="2">
        <f t="shared" si="14"/>
        <v>0</v>
      </c>
      <c r="K83" s="3">
        <v>1.3888888888888889E-3</v>
      </c>
    </row>
    <row r="84" spans="1:11" ht="18" x14ac:dyDescent="0.35">
      <c r="A84" s="21"/>
      <c r="B84" s="15"/>
      <c r="C84" s="31"/>
      <c r="D84" s="23"/>
      <c r="E84" s="23"/>
      <c r="F84" s="24"/>
      <c r="G84" s="25"/>
      <c r="H84" s="26"/>
      <c r="I84" s="1">
        <f t="shared" si="15"/>
        <v>0</v>
      </c>
      <c r="J84" s="2">
        <f t="shared" si="14"/>
        <v>0</v>
      </c>
      <c r="K84" s="3">
        <v>1.3888888888888889E-3</v>
      </c>
    </row>
    <row r="85" spans="1:11" ht="18" x14ac:dyDescent="0.35">
      <c r="A85" s="21"/>
      <c r="B85" s="15"/>
      <c r="C85" s="22"/>
      <c r="D85" s="23"/>
      <c r="E85" s="23"/>
      <c r="F85" s="24"/>
      <c r="G85" s="25"/>
      <c r="H85" s="26"/>
      <c r="I85" s="1">
        <f t="shared" si="15"/>
        <v>0</v>
      </c>
      <c r="J85" s="2">
        <f t="shared" si="14"/>
        <v>0</v>
      </c>
      <c r="K85" s="3">
        <v>1.3888888888888889E-3</v>
      </c>
    </row>
    <row r="86" spans="1:11" ht="18" x14ac:dyDescent="0.35">
      <c r="A86" s="21"/>
      <c r="B86" s="15"/>
      <c r="C86" s="22"/>
      <c r="D86" s="23"/>
      <c r="E86" s="26"/>
      <c r="F86" s="24"/>
      <c r="G86" s="25"/>
      <c r="H86" s="26"/>
      <c r="I86" s="1">
        <f t="shared" si="15"/>
        <v>0</v>
      </c>
      <c r="J86" s="2">
        <f t="shared" si="14"/>
        <v>0</v>
      </c>
      <c r="K86" s="3">
        <v>1.3888888888888889E-3</v>
      </c>
    </row>
    <row r="87" spans="1:11" ht="18" x14ac:dyDescent="0.35">
      <c r="A87" s="21"/>
      <c r="B87" s="15"/>
      <c r="C87" s="22"/>
      <c r="D87" s="23"/>
      <c r="E87" s="23"/>
      <c r="F87" s="24"/>
      <c r="G87" s="25"/>
      <c r="H87" s="26"/>
      <c r="I87" s="1">
        <f t="shared" si="15"/>
        <v>0</v>
      </c>
      <c r="J87" s="2">
        <f t="shared" si="14"/>
        <v>0</v>
      </c>
      <c r="K87" s="3">
        <v>1.3888888888888889E-3</v>
      </c>
    </row>
    <row r="88" spans="1:11" ht="18" x14ac:dyDescent="0.35">
      <c r="A88" s="21"/>
      <c r="B88" s="15"/>
      <c r="C88" s="22"/>
      <c r="D88" s="23"/>
      <c r="E88" s="26"/>
      <c r="F88" s="24"/>
      <c r="G88" s="25"/>
      <c r="H88" s="26"/>
      <c r="I88" s="1">
        <f t="shared" si="15"/>
        <v>0</v>
      </c>
      <c r="J88" s="2">
        <f t="shared" si="14"/>
        <v>0</v>
      </c>
      <c r="K88" s="3">
        <v>1.0416666666666667E-3</v>
      </c>
    </row>
    <row r="89" spans="1:11" ht="18" x14ac:dyDescent="0.35">
      <c r="A89" s="21"/>
      <c r="B89" s="18"/>
      <c r="C89" s="22"/>
      <c r="D89" s="23"/>
      <c r="E89" s="26"/>
      <c r="F89" s="24"/>
      <c r="G89" s="25"/>
      <c r="H89" s="26"/>
      <c r="I89" s="1">
        <f t="shared" ref="I89:I94" si="16">K89*J89</f>
        <v>0</v>
      </c>
      <c r="J89" s="2">
        <f t="shared" ref="J89:J94" si="17">LEN(D89)*H89</f>
        <v>0</v>
      </c>
      <c r="K89" s="3">
        <v>1.0416666666666667E-3</v>
      </c>
    </row>
    <row r="90" spans="1:11" ht="18" x14ac:dyDescent="0.35">
      <c r="A90" s="21"/>
      <c r="B90" s="15"/>
      <c r="C90" s="22"/>
      <c r="D90" s="23"/>
      <c r="E90" s="23"/>
      <c r="F90" s="24"/>
      <c r="G90" s="25"/>
      <c r="H90" s="26"/>
      <c r="I90" s="1">
        <f t="shared" si="16"/>
        <v>0</v>
      </c>
      <c r="J90" s="2">
        <f t="shared" si="17"/>
        <v>0</v>
      </c>
      <c r="K90" s="3">
        <v>1.3888888888888889E-3</v>
      </c>
    </row>
    <row r="91" spans="1:11" ht="18" x14ac:dyDescent="0.35">
      <c r="A91" s="21"/>
      <c r="B91" s="15"/>
      <c r="C91" s="22"/>
      <c r="D91" s="23"/>
      <c r="E91" s="23"/>
      <c r="F91" s="24"/>
      <c r="G91" s="25"/>
      <c r="H91" s="26"/>
      <c r="I91" s="1">
        <f t="shared" si="16"/>
        <v>0</v>
      </c>
      <c r="J91" s="2">
        <f t="shared" si="17"/>
        <v>0</v>
      </c>
      <c r="K91" s="3">
        <v>1.3888888888888889E-3</v>
      </c>
    </row>
    <row r="92" spans="1:11" ht="18" x14ac:dyDescent="0.35">
      <c r="A92" s="21"/>
      <c r="B92" s="15"/>
      <c r="C92" s="22"/>
      <c r="D92" s="23"/>
      <c r="E92" s="26"/>
      <c r="F92" s="24"/>
      <c r="G92" s="25"/>
      <c r="H92" s="26"/>
      <c r="I92" s="1">
        <f t="shared" si="16"/>
        <v>0</v>
      </c>
      <c r="J92" s="2">
        <f t="shared" si="17"/>
        <v>0</v>
      </c>
      <c r="K92" s="3">
        <v>1.3888888888888889E-3</v>
      </c>
    </row>
    <row r="93" spans="1:11" ht="18" x14ac:dyDescent="0.35">
      <c r="A93" s="21"/>
      <c r="B93" s="15"/>
      <c r="C93" s="22"/>
      <c r="D93" s="23"/>
      <c r="E93" s="23"/>
      <c r="F93" s="24"/>
      <c r="G93" s="25"/>
      <c r="H93" s="26"/>
      <c r="I93" s="1">
        <f t="shared" si="16"/>
        <v>0</v>
      </c>
      <c r="J93" s="2">
        <f t="shared" si="17"/>
        <v>0</v>
      </c>
      <c r="K93" s="3">
        <v>1.3888888888888889E-3</v>
      </c>
    </row>
    <row r="94" spans="1:11" ht="18" x14ac:dyDescent="0.35">
      <c r="A94" s="21"/>
      <c r="B94" s="15"/>
      <c r="C94" s="22"/>
      <c r="D94" s="23"/>
      <c r="E94" s="26"/>
      <c r="F94" s="24"/>
      <c r="G94" s="25"/>
      <c r="H94" s="26"/>
      <c r="I94" s="1">
        <f t="shared" si="16"/>
        <v>0</v>
      </c>
      <c r="J94" s="2">
        <f t="shared" si="17"/>
        <v>0</v>
      </c>
      <c r="K94" s="3">
        <v>1.3888888888888889E-3</v>
      </c>
    </row>
    <row r="95" spans="1:11" ht="18" x14ac:dyDescent="0.35">
      <c r="A95" s="21"/>
      <c r="B95" s="15"/>
      <c r="C95" s="31"/>
      <c r="D95" s="23"/>
      <c r="E95" s="26"/>
      <c r="F95" s="24"/>
      <c r="G95" s="25"/>
      <c r="H95" s="26"/>
      <c r="I95" s="1"/>
      <c r="J95" s="2"/>
      <c r="K95" s="3"/>
    </row>
    <row r="96" spans="1:11" ht="18" x14ac:dyDescent="0.35">
      <c r="A96" s="21"/>
      <c r="B96" s="15"/>
      <c r="C96" s="22"/>
      <c r="D96" s="23"/>
      <c r="E96" s="23"/>
      <c r="F96" s="24"/>
      <c r="G96" s="25"/>
      <c r="H96" s="26"/>
      <c r="I96" s="1"/>
      <c r="J96" s="2"/>
      <c r="K96" s="3"/>
    </row>
    <row r="97" spans="1:11" ht="18" x14ac:dyDescent="0.35">
      <c r="A97" s="21"/>
      <c r="B97" s="15"/>
      <c r="C97" s="22"/>
      <c r="D97" s="23"/>
      <c r="E97" s="26"/>
      <c r="F97" s="24"/>
      <c r="G97" s="25"/>
      <c r="H97" s="26"/>
      <c r="I97" s="1"/>
      <c r="J97" s="2"/>
      <c r="K97" s="3"/>
    </row>
    <row r="98" spans="1:11" ht="18" x14ac:dyDescent="0.35">
      <c r="A98" s="21"/>
      <c r="B98" s="15"/>
      <c r="C98" s="22"/>
      <c r="D98" s="23"/>
      <c r="E98" s="23"/>
      <c r="F98" s="24"/>
      <c r="G98" s="25"/>
      <c r="H98" s="26"/>
      <c r="I98" s="1"/>
      <c r="J98" s="2"/>
      <c r="K98" s="3"/>
    </row>
    <row r="99" spans="1:11" ht="18" x14ac:dyDescent="0.35">
      <c r="A99" s="21"/>
      <c r="B99" s="15"/>
      <c r="C99" s="22"/>
      <c r="D99" s="23"/>
      <c r="E99" s="23"/>
      <c r="F99" s="24"/>
      <c r="G99" s="25"/>
      <c r="H99" s="26"/>
      <c r="I99" s="1"/>
      <c r="J99" s="2"/>
      <c r="K99" s="3"/>
    </row>
    <row r="100" spans="1:11" ht="18" x14ac:dyDescent="0.35">
      <c r="A100" s="21"/>
      <c r="B100" s="15"/>
      <c r="C100" s="22"/>
      <c r="D100" s="23"/>
      <c r="E100" s="23"/>
      <c r="F100" s="24"/>
      <c r="G100" s="25"/>
      <c r="H100" s="26"/>
      <c r="I100" s="1"/>
      <c r="J100" s="2"/>
      <c r="K100" s="3"/>
    </row>
    <row r="101" spans="1:11" ht="18" x14ac:dyDescent="0.35">
      <c r="A101" s="21"/>
      <c r="B101" s="15"/>
      <c r="C101" s="22"/>
      <c r="D101" s="23"/>
      <c r="E101" s="26"/>
      <c r="F101" s="24"/>
      <c r="G101" s="25"/>
      <c r="H101" s="26"/>
      <c r="I101" s="1"/>
      <c r="J101" s="2"/>
      <c r="K101" s="3"/>
    </row>
    <row r="102" spans="1:11" ht="18" x14ac:dyDescent="0.35">
      <c r="A102" s="21"/>
      <c r="B102" s="15"/>
      <c r="C102" s="22"/>
      <c r="D102" s="23"/>
      <c r="E102" s="23"/>
      <c r="F102" s="24"/>
      <c r="G102" s="25"/>
      <c r="H102" s="26"/>
      <c r="I102" s="1"/>
      <c r="J102" s="2"/>
      <c r="K102" s="3"/>
    </row>
    <row r="103" spans="1:11" ht="18" x14ac:dyDescent="0.35">
      <c r="A103" s="21"/>
      <c r="B103" s="15"/>
      <c r="C103" s="22"/>
      <c r="D103" s="23"/>
      <c r="E103" s="26"/>
      <c r="F103" s="24"/>
      <c r="G103" s="25"/>
      <c r="H103" s="26"/>
      <c r="I103" s="1"/>
      <c r="J103" s="2"/>
      <c r="K103" s="3"/>
    </row>
    <row r="104" spans="1:11" ht="18" x14ac:dyDescent="0.35">
      <c r="A104" s="21"/>
      <c r="B104" s="15"/>
      <c r="C104" s="22"/>
      <c r="D104" s="23"/>
      <c r="E104" s="23"/>
      <c r="F104" s="24"/>
      <c r="G104" s="25"/>
      <c r="H104" s="26"/>
      <c r="I104" s="1"/>
      <c r="J104" s="2"/>
      <c r="K104" s="3"/>
    </row>
    <row r="105" spans="1:11" ht="18" x14ac:dyDescent="0.35">
      <c r="A105" s="21"/>
      <c r="B105" s="15"/>
      <c r="C105" s="22"/>
      <c r="D105" s="23"/>
      <c r="E105" s="23"/>
      <c r="F105" s="24"/>
      <c r="G105" s="25"/>
      <c r="H105" s="26"/>
      <c r="I105" s="1"/>
      <c r="J105" s="2"/>
      <c r="K105" s="3"/>
    </row>
    <row r="106" spans="1:11" ht="18" x14ac:dyDescent="0.35">
      <c r="A106" s="21"/>
      <c r="B106" s="15"/>
      <c r="C106" s="22"/>
      <c r="D106" s="23"/>
      <c r="E106" s="23"/>
      <c r="F106" s="24"/>
      <c r="G106" s="25"/>
      <c r="H106" s="26"/>
      <c r="I106" s="1"/>
      <c r="J106" s="2"/>
      <c r="K106" s="3"/>
    </row>
    <row r="107" spans="1:11" ht="18" x14ac:dyDescent="0.35">
      <c r="A107" s="21"/>
      <c r="B107" s="15"/>
      <c r="C107" s="22"/>
      <c r="D107" s="23"/>
      <c r="E107" s="26"/>
      <c r="F107" s="24"/>
      <c r="G107" s="25"/>
      <c r="H107" s="26"/>
      <c r="I107" s="1"/>
      <c r="J107" s="2"/>
      <c r="K107" s="3"/>
    </row>
    <row r="108" spans="1:11" ht="18" x14ac:dyDescent="0.35">
      <c r="A108" s="21"/>
      <c r="B108" s="15"/>
      <c r="C108" s="22"/>
      <c r="D108" s="23"/>
      <c r="E108" s="23"/>
      <c r="F108" s="24"/>
      <c r="G108" s="25"/>
      <c r="H108" s="26"/>
      <c r="I108" s="1"/>
      <c r="J108" s="2"/>
      <c r="K108" s="3"/>
    </row>
    <row r="109" spans="1:11" ht="18" x14ac:dyDescent="0.35">
      <c r="A109" s="8"/>
      <c r="B109" s="15"/>
      <c r="C109" s="22"/>
      <c r="D109" s="23"/>
      <c r="E109" s="26"/>
      <c r="F109" s="24"/>
      <c r="G109" s="25"/>
      <c r="H109" s="26"/>
      <c r="I109" s="1"/>
      <c r="J109" s="2"/>
      <c r="K109" s="3"/>
    </row>
    <row r="110" spans="1:11" ht="18" x14ac:dyDescent="0.35">
      <c r="A110" s="8"/>
      <c r="B110" s="15"/>
      <c r="C110" s="22"/>
      <c r="D110" s="23"/>
      <c r="E110" s="23"/>
      <c r="F110" s="24"/>
      <c r="G110" s="25"/>
      <c r="H110" s="26"/>
      <c r="I110" s="1"/>
      <c r="J110" s="2"/>
      <c r="K110" s="3"/>
    </row>
    <row r="111" spans="1:11" ht="18" x14ac:dyDescent="0.35">
      <c r="A111" s="8"/>
      <c r="B111" s="15"/>
      <c r="C111" s="22"/>
      <c r="D111" s="23"/>
      <c r="E111" s="23"/>
      <c r="F111" s="24"/>
      <c r="G111" s="25"/>
      <c r="H111" s="26"/>
      <c r="I111" s="1"/>
      <c r="J111" s="2"/>
      <c r="K111" s="3"/>
    </row>
    <row r="112" spans="1:11" ht="18" x14ac:dyDescent="0.3">
      <c r="A112" s="8"/>
      <c r="B112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DRAFT</vt:lpstr>
      <vt:lpstr>SATURDAY</vt:lpstr>
      <vt:lpstr>SUNDAY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 Turner</dc:creator>
  <cp:lastModifiedBy>Alex Ivanets</cp:lastModifiedBy>
  <dcterms:created xsi:type="dcterms:W3CDTF">2024-03-12T10:41:47Z</dcterms:created>
  <dcterms:modified xsi:type="dcterms:W3CDTF">2024-03-22T16:09:10Z</dcterms:modified>
</cp:coreProperties>
</file>